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Финалы" sheetId="1" r:id="rId1"/>
    <sheet name="Квалификация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P22" i="2" l="1"/>
  <c r="AN22" i="2"/>
  <c r="AP115" i="2" l="1"/>
  <c r="AN115" i="2"/>
  <c r="AP114" i="2"/>
  <c r="AN114" i="2"/>
  <c r="AP113" i="2"/>
  <c r="AO113" i="2"/>
  <c r="AN113" i="2"/>
  <c r="AM113" i="2"/>
  <c r="AP112" i="2"/>
  <c r="AN112" i="2"/>
  <c r="AP111" i="2"/>
  <c r="AO111" i="2"/>
  <c r="AN111" i="2"/>
  <c r="AM111" i="2"/>
  <c r="AP110" i="2"/>
  <c r="AN110" i="2"/>
  <c r="AP109" i="2"/>
  <c r="AN109" i="2"/>
  <c r="AP108" i="2"/>
  <c r="AO108" i="2"/>
  <c r="AN108" i="2"/>
  <c r="AM108" i="2"/>
  <c r="AP107" i="2"/>
  <c r="AN107" i="2"/>
  <c r="AP106" i="2"/>
  <c r="AN106" i="2"/>
  <c r="AP99" i="2"/>
  <c r="AN99" i="2"/>
  <c r="AP98" i="2"/>
  <c r="AN98" i="2"/>
  <c r="AP97" i="2"/>
  <c r="AN97" i="2"/>
  <c r="AP96" i="2"/>
  <c r="AN96" i="2"/>
  <c r="AP95" i="2"/>
  <c r="AN95" i="2"/>
  <c r="AP94" i="2"/>
  <c r="AN94" i="2"/>
  <c r="AP93" i="2"/>
  <c r="AN93" i="2"/>
  <c r="AP92" i="2"/>
  <c r="AN92" i="2"/>
  <c r="AP91" i="2"/>
  <c r="AN91" i="2"/>
  <c r="AP90" i="2"/>
  <c r="AN90" i="2"/>
  <c r="AP89" i="2"/>
  <c r="AN89" i="2"/>
  <c r="AP88" i="2"/>
  <c r="AN88" i="2"/>
  <c r="AP87" i="2"/>
  <c r="AN87" i="2"/>
  <c r="AP86" i="2"/>
  <c r="AN86" i="2"/>
  <c r="AP85" i="2"/>
  <c r="AN85" i="2"/>
  <c r="AP84" i="2"/>
  <c r="AN84" i="2"/>
  <c r="AP83" i="2"/>
  <c r="AN83" i="2"/>
  <c r="AP82" i="2"/>
  <c r="AN82" i="2"/>
  <c r="AP81" i="2"/>
  <c r="AO81" i="2"/>
  <c r="AN81" i="2"/>
  <c r="AM81" i="2"/>
  <c r="AP75" i="2"/>
  <c r="AN75" i="2"/>
  <c r="AP74" i="2"/>
  <c r="AO74" i="2"/>
  <c r="AN74" i="2"/>
  <c r="AP73" i="2"/>
  <c r="AO73" i="2"/>
  <c r="AN73" i="2"/>
  <c r="AM73" i="2"/>
  <c r="AP72" i="2"/>
  <c r="AN72" i="2"/>
  <c r="AP71" i="2"/>
  <c r="AN71" i="2"/>
  <c r="AP70" i="2"/>
  <c r="AN70" i="2"/>
  <c r="AP69" i="2"/>
  <c r="AN69" i="2"/>
  <c r="AP68" i="2"/>
  <c r="AN68" i="2"/>
  <c r="AP67" i="2"/>
  <c r="AN67" i="2"/>
  <c r="AP66" i="2"/>
  <c r="AN66" i="2"/>
  <c r="AP65" i="2"/>
  <c r="AN65" i="2"/>
  <c r="AP59" i="2"/>
  <c r="AN59" i="2"/>
  <c r="AP58" i="2"/>
  <c r="AN58" i="2"/>
  <c r="AP57" i="2"/>
  <c r="AN57" i="2"/>
  <c r="AP56" i="2"/>
  <c r="AN56" i="2"/>
  <c r="AP55" i="2"/>
  <c r="AN55" i="2"/>
  <c r="AP54" i="2"/>
  <c r="AN54" i="2"/>
  <c r="AP53" i="2"/>
  <c r="AN53" i="2"/>
  <c r="AP52" i="2"/>
  <c r="AN52" i="2"/>
  <c r="AP51" i="2"/>
  <c r="AN51" i="2"/>
  <c r="AP50" i="2"/>
  <c r="AN50" i="2"/>
  <c r="AP49" i="2"/>
  <c r="AN49" i="2"/>
  <c r="AP48" i="2"/>
  <c r="AN48" i="2"/>
  <c r="AP47" i="2"/>
  <c r="AN47" i="2"/>
  <c r="AP46" i="2"/>
  <c r="AN46" i="2"/>
  <c r="AP45" i="2"/>
  <c r="AN45" i="2"/>
  <c r="AP44" i="2"/>
  <c r="AN44" i="2"/>
  <c r="AP43" i="2"/>
  <c r="AN43" i="2"/>
  <c r="AP42" i="2"/>
  <c r="AN42" i="2"/>
  <c r="AP36" i="2"/>
  <c r="AN36" i="2"/>
  <c r="AP35" i="2"/>
  <c r="AN35" i="2"/>
  <c r="AP34" i="2"/>
  <c r="AN34" i="2"/>
  <c r="AP33" i="2"/>
  <c r="AN33" i="2"/>
  <c r="AP32" i="2"/>
  <c r="AN32" i="2"/>
  <c r="AP31" i="2"/>
  <c r="AN31" i="2"/>
  <c r="AP30" i="2"/>
  <c r="AN30" i="2"/>
  <c r="AP23" i="2"/>
  <c r="AN23" i="2"/>
  <c r="AP20" i="2"/>
  <c r="AN20" i="2"/>
  <c r="AP19" i="2"/>
  <c r="AN19" i="2"/>
  <c r="AP18" i="2"/>
  <c r="AN18" i="2"/>
  <c r="AP17" i="2"/>
  <c r="AN17" i="2"/>
  <c r="AP16" i="2"/>
  <c r="AN16" i="2"/>
  <c r="AP15" i="2"/>
  <c r="AN15" i="2"/>
  <c r="AP14" i="2"/>
  <c r="AN14" i="2"/>
  <c r="AP13" i="2"/>
  <c r="AN13" i="2"/>
  <c r="AP12" i="2"/>
  <c r="AN12" i="2"/>
  <c r="AP11" i="2"/>
  <c r="AN11" i="2"/>
  <c r="AP10" i="2"/>
  <c r="AN10" i="2"/>
  <c r="AP9" i="2"/>
  <c r="AN9" i="2"/>
  <c r="S65" i="1"/>
  <c r="Q65" i="1"/>
  <c r="S64" i="1"/>
  <c r="Q64" i="1"/>
  <c r="S63" i="1"/>
  <c r="Q63" i="1"/>
  <c r="S62" i="1"/>
  <c r="Q62" i="1"/>
  <c r="S61" i="1"/>
  <c r="Q61" i="1"/>
  <c r="S55" i="1"/>
  <c r="Q55" i="1"/>
  <c r="S54" i="1"/>
  <c r="Q54" i="1"/>
  <c r="S53" i="1"/>
  <c r="Q53" i="1"/>
  <c r="S52" i="1"/>
  <c r="Q52" i="1"/>
  <c r="S51" i="1"/>
  <c r="Q51" i="1"/>
  <c r="S50" i="1"/>
  <c r="Q50" i="1"/>
  <c r="S44" i="1"/>
  <c r="Q44" i="1"/>
  <c r="S43" i="1"/>
  <c r="Q43" i="1"/>
  <c r="S42" i="1"/>
  <c r="Q42" i="1"/>
  <c r="S41" i="1"/>
  <c r="Q41" i="1"/>
  <c r="S40" i="1"/>
  <c r="Q40" i="1"/>
  <c r="S34" i="1"/>
  <c r="Q34" i="1"/>
  <c r="S33" i="1"/>
  <c r="Q33" i="1"/>
  <c r="S32" i="1"/>
  <c r="Q32" i="1"/>
  <c r="S31" i="1"/>
  <c r="Q31" i="1"/>
  <c r="S30" i="1"/>
  <c r="Q30" i="1"/>
  <c r="S29" i="1"/>
  <c r="Q29" i="1"/>
  <c r="S23" i="1"/>
  <c r="Q23" i="1"/>
  <c r="S22" i="1"/>
  <c r="Q22" i="1"/>
  <c r="S21" i="1"/>
  <c r="Q21" i="1"/>
  <c r="S20" i="1"/>
  <c r="Q20" i="1"/>
  <c r="S14" i="1"/>
  <c r="Q14" i="1"/>
  <c r="S13" i="1"/>
  <c r="Q13" i="1"/>
  <c r="P13" i="1"/>
  <c r="S12" i="1"/>
  <c r="R12" i="1"/>
  <c r="Q12" i="1"/>
  <c r="P12" i="1"/>
  <c r="S11" i="1"/>
  <c r="Q11" i="1"/>
  <c r="S10" i="1"/>
  <c r="Q10" i="1"/>
  <c r="S9" i="1"/>
  <c r="Q9" i="1"/>
</calcChain>
</file>

<file path=xl/sharedStrings.xml><?xml version="1.0" encoding="utf-8"?>
<sst xmlns="http://schemas.openxmlformats.org/spreadsheetml/2006/main" count="849" uniqueCount="150">
  <si>
    <t>Первенство Пензенской области по скалолазанию (дисциплина боулдеринг)</t>
  </si>
  <si>
    <t>Место проведения: г Пенза</t>
  </si>
  <si>
    <t>Дата проведения: 24.01.2015г.</t>
  </si>
  <si>
    <t>Протокол результатов финалов</t>
  </si>
  <si>
    <t>Группа: Суперподростки (2007-2006г.р.), мальчики</t>
  </si>
  <si>
    <t>Трасса 1</t>
  </si>
  <si>
    <t>Трасса 2</t>
  </si>
  <si>
    <t>Трасса 3</t>
  </si>
  <si>
    <t>Трасса 4</t>
  </si>
  <si>
    <t>Результат</t>
  </si>
  <si>
    <t>№</t>
  </si>
  <si>
    <t>Место</t>
  </si>
  <si>
    <t>ИН</t>
  </si>
  <si>
    <t>Фамилия Имя</t>
  </si>
  <si>
    <t>Команда</t>
  </si>
  <si>
    <t>Г. р.</t>
  </si>
  <si>
    <t>Разряд</t>
  </si>
  <si>
    <t>TOP</t>
  </si>
  <si>
    <t>Бонус</t>
  </si>
  <si>
    <t>ТОР</t>
  </si>
  <si>
    <t>Ноздрин Иван</t>
  </si>
  <si>
    <t>МИГ</t>
  </si>
  <si>
    <t>б/р</t>
  </si>
  <si>
    <t>Рыбаков Ярослав</t>
  </si>
  <si>
    <t>Стрела</t>
  </si>
  <si>
    <t>Тимофеев Илья</t>
  </si>
  <si>
    <t>Афонасьев Максим</t>
  </si>
  <si>
    <t>лично</t>
  </si>
  <si>
    <t>Лисицкий Владислав</t>
  </si>
  <si>
    <t>Лесная братва</t>
  </si>
  <si>
    <t>Игошин Кирилл</t>
  </si>
  <si>
    <t xml:space="preserve"> Группа:Суперподростки (2007-2006 г.р.) девочки</t>
  </si>
  <si>
    <t>Гуськова Лилия</t>
  </si>
  <si>
    <t>Морозова София</t>
  </si>
  <si>
    <t>Бычкова София</t>
  </si>
  <si>
    <t xml:space="preserve"> Группа: Подростки (2005-2004 г.р.) юноши.</t>
  </si>
  <si>
    <t>Федрин Сергей</t>
  </si>
  <si>
    <t>Вихров Данила</t>
  </si>
  <si>
    <t>Пахомов Александр</t>
  </si>
  <si>
    <t>Маркин Никита</t>
  </si>
  <si>
    <t>Пензин Сергей</t>
  </si>
  <si>
    <t>Сафронов Иван</t>
  </si>
  <si>
    <t>Группа: Подростки (2005-2004 г.р.) девушки.</t>
  </si>
  <si>
    <t>Лисицкая Вероника</t>
  </si>
  <si>
    <t>3ю</t>
  </si>
  <si>
    <t>Пикулина Анастасия</t>
  </si>
  <si>
    <t>Баталова Александра</t>
  </si>
  <si>
    <t>Чевтаева Альбина</t>
  </si>
  <si>
    <t>Садина Ангелина</t>
  </si>
  <si>
    <t xml:space="preserve"> Группа: Подростки (2003-2002г.р.) юноши.</t>
  </si>
  <si>
    <t>Щербаков Данила</t>
  </si>
  <si>
    <t>Рузанов Тимур</t>
  </si>
  <si>
    <t>Абрамов Егор</t>
  </si>
  <si>
    <t>Матис Вячеслав</t>
  </si>
  <si>
    <t>Антрацит</t>
  </si>
  <si>
    <t>Ариский Владимир</t>
  </si>
  <si>
    <t xml:space="preserve">Мартынов Михаил </t>
  </si>
  <si>
    <t>Группа: Подростки (2003-2002 г.р.) девушки.</t>
  </si>
  <si>
    <t>Кононова Алена</t>
  </si>
  <si>
    <t>Лисицкая Каролина</t>
  </si>
  <si>
    <t>Садина Юлия</t>
  </si>
  <si>
    <t>Резанова Екатерина</t>
  </si>
  <si>
    <t>Тесленок Надежда</t>
  </si>
  <si>
    <t>Гл. судья   /_____________/  Морозов Р.О.</t>
  </si>
  <si>
    <t>Гл. секретарь    /_____________/   Морозова С.В.</t>
  </si>
  <si>
    <t>Протокол результатов квалификации</t>
  </si>
  <si>
    <t>Трасса 5</t>
  </si>
  <si>
    <t>Трасса 6</t>
  </si>
  <si>
    <t>Трасса 7</t>
  </si>
  <si>
    <t>Трасса 8</t>
  </si>
  <si>
    <t>Трасса 9</t>
  </si>
  <si>
    <t>Трасса 10</t>
  </si>
  <si>
    <t>Трасса 11</t>
  </si>
  <si>
    <t>Трасса 12</t>
  </si>
  <si>
    <t>Трасса 13</t>
  </si>
  <si>
    <t>Трасса 14</t>
  </si>
  <si>
    <t>Трасса 15</t>
  </si>
  <si>
    <t>Трасса 16</t>
  </si>
  <si>
    <t>Деревенских Иван</t>
  </si>
  <si>
    <t>Василевский Владислав</t>
  </si>
  <si>
    <t>Шабакаев Алим</t>
  </si>
  <si>
    <t>Комендровский Артем</t>
  </si>
  <si>
    <t>Гудков Алексей</t>
  </si>
  <si>
    <t>Афанасьев Максим</t>
  </si>
  <si>
    <t>Лично</t>
  </si>
  <si>
    <t>Булигин Иван</t>
  </si>
  <si>
    <t>Кулюцин Ярослав</t>
  </si>
  <si>
    <t>Гудков Алексей №10- личный отказ от участие в финалах.</t>
  </si>
  <si>
    <t>Бондарук Ангелина</t>
  </si>
  <si>
    <t>школа №74</t>
  </si>
  <si>
    <t>Филякина Миланна</t>
  </si>
  <si>
    <t>Белогорцева Алиса</t>
  </si>
  <si>
    <t>Бычкова Софья</t>
  </si>
  <si>
    <t>Агеева Дарья</t>
  </si>
  <si>
    <t>Мрозова София</t>
  </si>
  <si>
    <t>Лесная Братва</t>
  </si>
  <si>
    <t>Кураев Никита</t>
  </si>
  <si>
    <t>Кострикин Илья</t>
  </si>
  <si>
    <t>Абрамин Максим</t>
  </si>
  <si>
    <t>Солдатов Александр</t>
  </si>
  <si>
    <t>Фатеев Макар</t>
  </si>
  <si>
    <t>Н.Новгород</t>
  </si>
  <si>
    <t>Григориади Александр</t>
  </si>
  <si>
    <t>Некрасов Андрей</t>
  </si>
  <si>
    <t>Дроздов Павел</t>
  </si>
  <si>
    <t>Федорин Сергей</t>
  </si>
  <si>
    <t>Гладков Дмитрий</t>
  </si>
  <si>
    <t>Голованов Кирилл</t>
  </si>
  <si>
    <t>Холодков Никита</t>
  </si>
  <si>
    <t>Гарбуз Георгий</t>
  </si>
  <si>
    <t>Горбатов Слава</t>
  </si>
  <si>
    <t>3 ю</t>
  </si>
  <si>
    <t>Грненко Василиса</t>
  </si>
  <si>
    <t>Анчуткина Дарья</t>
  </si>
  <si>
    <t>Зименкова Анастасия</t>
  </si>
  <si>
    <t>Генералова Полина</t>
  </si>
  <si>
    <t>Шаднева Ксения</t>
  </si>
  <si>
    <t>Николаева Валерия</t>
  </si>
  <si>
    <t>Баталова Алексадра</t>
  </si>
  <si>
    <t>Домнин Сергей</t>
  </si>
  <si>
    <t>2 ю</t>
  </si>
  <si>
    <t xml:space="preserve">Абрамов Егор </t>
  </si>
  <si>
    <t>ЦДЮТиЭ "Лесная братва"</t>
  </si>
  <si>
    <t>Широков Кирилл</t>
  </si>
  <si>
    <t>Мартынов Михаил</t>
  </si>
  <si>
    <t>Голованов Вадим</t>
  </si>
  <si>
    <t>Гусев Артем</t>
  </si>
  <si>
    <t>Арискин Владимир</t>
  </si>
  <si>
    <t>Хайров Данила</t>
  </si>
  <si>
    <t>Игошин Иван</t>
  </si>
  <si>
    <t>Мешков Влад</t>
  </si>
  <si>
    <t>Маклаков Андрей</t>
  </si>
  <si>
    <t>Сумка Андрей</t>
  </si>
  <si>
    <t>Недосейкин Егор</t>
  </si>
  <si>
    <t>Колесник Максим</t>
  </si>
  <si>
    <t>Лесная братва младшие</t>
  </si>
  <si>
    <t>Стрелла</t>
  </si>
  <si>
    <t>Нежинский Данилл</t>
  </si>
  <si>
    <t>Далидзе Никита</t>
  </si>
  <si>
    <t>РязановаЕкатерина</t>
  </si>
  <si>
    <t>Гаврилова Ульяна</t>
  </si>
  <si>
    <t>антрацит</t>
  </si>
  <si>
    <t>Шебукова Мария</t>
  </si>
  <si>
    <t>Лисицкая Каралина</t>
  </si>
  <si>
    <t>Илюшина Мария</t>
  </si>
  <si>
    <t>Васильева София</t>
  </si>
  <si>
    <t>Уланова Эля</t>
  </si>
  <si>
    <t>Выполнил разряд</t>
  </si>
  <si>
    <t>Никитин Дмитрий</t>
  </si>
  <si>
    <t>Филякина Милана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</si>
</sst>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0" fillId="2" borderId="1" xfId="0" applyFill="1" applyBorder="1"/>
    <xf numFmtId="0" fontId="5" fillId="2" borderId="0" xfId="0" applyFont="1" applyFill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left"/>
    </xf>
    <xf numFmtId="0" fontId="5" fillId="3" borderId="0" xfId="0" applyFont="1" applyFill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left"/>
    </xf>
    <xf numFmtId="0" fontId="5" fillId="4" borderId="0" xfId="0" applyFont="1" applyFill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0" fillId="0" borderId="1" xfId="0" applyBorder="1"/>
    <xf numFmtId="0" fontId="5" fillId="0" borderId="0" xfId="0" applyFont="1"/>
    <xf numFmtId="0" fontId="3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5" fillId="0" borderId="5" xfId="0" applyFont="1" applyBorder="1"/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6" fillId="2" borderId="1" xfId="0" applyFont="1" applyFill="1" applyBorder="1"/>
    <xf numFmtId="0" fontId="6" fillId="0" borderId="1" xfId="0" applyFont="1" applyBorder="1"/>
    <xf numFmtId="0" fontId="7" fillId="0" borderId="1" xfId="0" applyFont="1" applyBorder="1" applyAlignment="1"/>
    <xf numFmtId="0" fontId="7" fillId="2" borderId="1" xfId="0" applyFont="1" applyFill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7" fillId="0" borderId="1" xfId="0" applyFont="1" applyFill="1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7"/>
  <sheetViews>
    <sheetView workbookViewId="0">
      <selection activeCell="D20" sqref="D20"/>
    </sheetView>
  </sheetViews>
  <sheetFormatPr defaultRowHeight="15" x14ac:dyDescent="0.25"/>
  <cols>
    <col min="1" max="1" width="6.5703125" style="2" customWidth="1"/>
    <col min="2" max="2" width="10.140625" style="2" customWidth="1"/>
    <col min="3" max="3" width="9.140625" style="2"/>
    <col min="4" max="4" width="26" customWidth="1"/>
    <col min="5" max="5" width="16.140625" style="3" customWidth="1"/>
    <col min="6" max="6" width="10.7109375" style="2" customWidth="1"/>
    <col min="7" max="7" width="7.140625" style="2" customWidth="1"/>
    <col min="8" max="19" width="6.7109375" style="2" customWidth="1"/>
    <col min="20" max="20" width="13.7109375" style="2" customWidth="1"/>
  </cols>
  <sheetData>
    <row r="1" spans="1:20" ht="16.5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</row>
    <row r="2" spans="1:20" ht="16.5" x14ac:dyDescent="0.25">
      <c r="A2" s="45" t="s">
        <v>1</v>
      </c>
      <c r="B2" s="45"/>
      <c r="C2" s="45"/>
      <c r="D2" s="45"/>
      <c r="E2" s="45" t="s">
        <v>2</v>
      </c>
      <c r="F2" s="45"/>
      <c r="G2" s="45"/>
      <c r="H2" s="45"/>
      <c r="I2" s="45"/>
      <c r="J2" s="45"/>
    </row>
    <row r="3" spans="1:20" s="1" customFormat="1" ht="25.5" x14ac:dyDescent="0.35">
      <c r="A3" s="46" t="s">
        <v>3</v>
      </c>
      <c r="B3" s="46"/>
      <c r="C3" s="46"/>
      <c r="D3" s="46"/>
      <c r="E3" s="46"/>
      <c r="F3" s="46"/>
      <c r="G3" s="46"/>
      <c r="H3" s="46"/>
      <c r="I3" s="46"/>
      <c r="J3" s="46"/>
      <c r="K3" s="56"/>
      <c r="L3" s="56"/>
      <c r="M3" s="56"/>
      <c r="N3" s="56"/>
      <c r="O3" s="56"/>
      <c r="P3" s="56"/>
      <c r="Q3" s="56"/>
      <c r="R3" s="56"/>
      <c r="S3" s="56"/>
      <c r="T3" s="56"/>
    </row>
    <row r="5" spans="1:20" ht="18.75" x14ac:dyDescent="0.3">
      <c r="A5" s="61" t="s">
        <v>4</v>
      </c>
    </row>
    <row r="7" spans="1:20" s="4" customFormat="1" ht="15.75" x14ac:dyDescent="0.25">
      <c r="B7" s="5"/>
      <c r="C7" s="5"/>
      <c r="D7" s="5"/>
      <c r="E7" s="6"/>
      <c r="F7" s="5"/>
      <c r="G7" s="5"/>
      <c r="H7" s="47" t="s">
        <v>5</v>
      </c>
      <c r="I7" s="47"/>
      <c r="J7" s="47" t="s">
        <v>6</v>
      </c>
      <c r="K7" s="47"/>
      <c r="L7" s="47" t="s">
        <v>7</v>
      </c>
      <c r="M7" s="47"/>
      <c r="N7" s="47" t="s">
        <v>8</v>
      </c>
      <c r="O7" s="47"/>
      <c r="P7" s="48" t="s">
        <v>9</v>
      </c>
      <c r="Q7" s="49"/>
      <c r="R7" s="49"/>
      <c r="S7" s="50"/>
      <c r="T7" s="44" t="s">
        <v>147</v>
      </c>
    </row>
    <row r="8" spans="1:20" s="4" customFormat="1" ht="15.75" x14ac:dyDescent="0.25">
      <c r="A8" s="43" t="s">
        <v>10</v>
      </c>
      <c r="B8" s="43" t="s">
        <v>11</v>
      </c>
      <c r="C8" s="43" t="s">
        <v>12</v>
      </c>
      <c r="D8" s="7" t="s">
        <v>13</v>
      </c>
      <c r="E8" s="8" t="s">
        <v>14</v>
      </c>
      <c r="F8" s="7" t="s">
        <v>15</v>
      </c>
      <c r="G8" s="7" t="s">
        <v>16</v>
      </c>
      <c r="H8" s="9" t="s">
        <v>17</v>
      </c>
      <c r="I8" s="43" t="s">
        <v>18</v>
      </c>
      <c r="J8" s="43" t="s">
        <v>17</v>
      </c>
      <c r="K8" s="43" t="s">
        <v>18</v>
      </c>
      <c r="L8" s="9" t="s">
        <v>17</v>
      </c>
      <c r="M8" s="43" t="s">
        <v>18</v>
      </c>
      <c r="N8" s="43" t="s">
        <v>17</v>
      </c>
      <c r="O8" s="43" t="s">
        <v>18</v>
      </c>
      <c r="P8" s="48" t="s">
        <v>19</v>
      </c>
      <c r="Q8" s="50"/>
      <c r="R8" s="48" t="s">
        <v>18</v>
      </c>
      <c r="S8" s="50"/>
      <c r="T8" s="44"/>
    </row>
    <row r="9" spans="1:20" s="14" customFormat="1" ht="15.75" x14ac:dyDescent="0.25">
      <c r="A9" s="10">
        <v>1</v>
      </c>
      <c r="B9" s="10">
        <v>1</v>
      </c>
      <c r="C9" s="10">
        <v>3</v>
      </c>
      <c r="D9" s="11" t="s">
        <v>20</v>
      </c>
      <c r="E9" s="12" t="s">
        <v>21</v>
      </c>
      <c r="F9" s="10">
        <v>2006</v>
      </c>
      <c r="G9" s="10" t="s">
        <v>22</v>
      </c>
      <c r="H9" s="10">
        <v>1</v>
      </c>
      <c r="I9" s="10">
        <v>1</v>
      </c>
      <c r="J9" s="10">
        <v>1</v>
      </c>
      <c r="K9" s="10">
        <v>1</v>
      </c>
      <c r="L9" s="10">
        <v>1</v>
      </c>
      <c r="M9" s="10">
        <v>1</v>
      </c>
      <c r="N9" s="10">
        <v>2</v>
      </c>
      <c r="O9" s="10">
        <v>2</v>
      </c>
      <c r="P9" s="57">
        <v>4</v>
      </c>
      <c r="Q9" s="10">
        <f t="shared" ref="Q9:Q14" si="0">N9+L9+J9+H9</f>
        <v>5</v>
      </c>
      <c r="R9" s="57">
        <v>4</v>
      </c>
      <c r="S9" s="10">
        <f t="shared" ref="S9:S14" si="1">O9+M9+K9+I9</f>
        <v>5</v>
      </c>
      <c r="T9" s="10" t="s">
        <v>44</v>
      </c>
    </row>
    <row r="10" spans="1:20" s="18" customFormat="1" ht="15.75" x14ac:dyDescent="0.25">
      <c r="A10" s="15">
        <v>2</v>
      </c>
      <c r="B10" s="15">
        <v>2</v>
      </c>
      <c r="C10" s="15">
        <v>8</v>
      </c>
      <c r="D10" s="16" t="s">
        <v>23</v>
      </c>
      <c r="E10" s="17" t="s">
        <v>24</v>
      </c>
      <c r="F10" s="15">
        <v>2006</v>
      </c>
      <c r="G10" s="15" t="s">
        <v>22</v>
      </c>
      <c r="H10" s="15">
        <v>1</v>
      </c>
      <c r="I10" s="15">
        <v>1</v>
      </c>
      <c r="J10" s="15">
        <v>5</v>
      </c>
      <c r="K10" s="15">
        <v>1</v>
      </c>
      <c r="L10" s="15"/>
      <c r="M10" s="15">
        <v>1</v>
      </c>
      <c r="N10" s="15">
        <v>1</v>
      </c>
      <c r="O10" s="15">
        <v>1</v>
      </c>
      <c r="P10" s="58">
        <v>3</v>
      </c>
      <c r="Q10" s="15">
        <f t="shared" si="0"/>
        <v>7</v>
      </c>
      <c r="R10" s="58">
        <v>4</v>
      </c>
      <c r="S10" s="15">
        <f t="shared" si="1"/>
        <v>4</v>
      </c>
      <c r="T10" s="15" t="s">
        <v>44</v>
      </c>
    </row>
    <row r="11" spans="1:20" s="22" customFormat="1" ht="15.75" x14ac:dyDescent="0.25">
      <c r="A11" s="19">
        <v>3</v>
      </c>
      <c r="B11" s="19">
        <v>3</v>
      </c>
      <c r="C11" s="19">
        <v>6</v>
      </c>
      <c r="D11" s="20" t="s">
        <v>25</v>
      </c>
      <c r="E11" s="21" t="s">
        <v>24</v>
      </c>
      <c r="F11" s="19">
        <v>2006</v>
      </c>
      <c r="G11" s="19" t="s">
        <v>22</v>
      </c>
      <c r="H11" s="19">
        <v>6</v>
      </c>
      <c r="I11" s="19">
        <v>6</v>
      </c>
      <c r="J11" s="19"/>
      <c r="K11" s="19">
        <v>1</v>
      </c>
      <c r="L11" s="19"/>
      <c r="M11" s="19">
        <v>1</v>
      </c>
      <c r="N11" s="19">
        <v>4</v>
      </c>
      <c r="O11" s="19">
        <v>4</v>
      </c>
      <c r="P11" s="59">
        <v>2</v>
      </c>
      <c r="Q11" s="19">
        <f t="shared" si="0"/>
        <v>10</v>
      </c>
      <c r="R11" s="59">
        <v>4</v>
      </c>
      <c r="S11" s="19">
        <f t="shared" si="1"/>
        <v>12</v>
      </c>
      <c r="T11" s="19" t="s">
        <v>44</v>
      </c>
    </row>
    <row r="12" spans="1:20" s="27" customFormat="1" ht="15.75" x14ac:dyDescent="0.25">
      <c r="A12" s="23">
        <v>4</v>
      </c>
      <c r="B12" s="23">
        <v>4</v>
      </c>
      <c r="C12" s="23">
        <v>74</v>
      </c>
      <c r="D12" s="24" t="s">
        <v>26</v>
      </c>
      <c r="E12" s="25" t="s">
        <v>27</v>
      </c>
      <c r="F12" s="23">
        <v>2006</v>
      </c>
      <c r="G12" s="23" t="s">
        <v>22</v>
      </c>
      <c r="H12" s="23">
        <v>2</v>
      </c>
      <c r="I12" s="23">
        <v>2</v>
      </c>
      <c r="J12" s="23"/>
      <c r="K12" s="23"/>
      <c r="L12" s="23"/>
      <c r="M12" s="23">
        <v>1</v>
      </c>
      <c r="N12" s="23"/>
      <c r="O12" s="23"/>
      <c r="P12" s="60">
        <f t="shared" ref="P12:P13" si="2">N30+L30+J30+H30</f>
        <v>1</v>
      </c>
      <c r="Q12" s="23">
        <f t="shared" si="0"/>
        <v>2</v>
      </c>
      <c r="R12" s="60">
        <f t="shared" ref="R12" si="3">O30+M30+K30+I30</f>
        <v>2</v>
      </c>
      <c r="S12" s="23">
        <f t="shared" si="1"/>
        <v>3</v>
      </c>
      <c r="T12" s="23"/>
    </row>
    <row r="13" spans="1:20" s="27" customFormat="1" ht="15.75" x14ac:dyDescent="0.25">
      <c r="A13" s="23">
        <v>5</v>
      </c>
      <c r="B13" s="23">
        <v>5</v>
      </c>
      <c r="C13" s="23">
        <v>1</v>
      </c>
      <c r="D13" s="24" t="s">
        <v>28</v>
      </c>
      <c r="E13" s="25" t="s">
        <v>29</v>
      </c>
      <c r="F13" s="23">
        <v>2007</v>
      </c>
      <c r="G13" s="23" t="s">
        <v>22</v>
      </c>
      <c r="H13" s="23">
        <v>4</v>
      </c>
      <c r="I13" s="23">
        <v>4</v>
      </c>
      <c r="J13" s="23"/>
      <c r="K13" s="23">
        <v>6</v>
      </c>
      <c r="L13" s="23"/>
      <c r="M13" s="23">
        <v>1</v>
      </c>
      <c r="N13" s="23"/>
      <c r="O13" s="23"/>
      <c r="P13" s="60">
        <f t="shared" si="2"/>
        <v>1</v>
      </c>
      <c r="Q13" s="23">
        <f t="shared" si="0"/>
        <v>4</v>
      </c>
      <c r="R13" s="60">
        <v>3</v>
      </c>
      <c r="S13" s="23">
        <f t="shared" si="1"/>
        <v>11</v>
      </c>
      <c r="T13" s="23"/>
    </row>
    <row r="14" spans="1:20" s="27" customFormat="1" ht="15.75" x14ac:dyDescent="0.25">
      <c r="A14" s="23">
        <v>6</v>
      </c>
      <c r="B14" s="23">
        <v>6</v>
      </c>
      <c r="C14" s="23">
        <v>5</v>
      </c>
      <c r="D14" s="24" t="s">
        <v>30</v>
      </c>
      <c r="E14" s="25" t="s">
        <v>24</v>
      </c>
      <c r="F14" s="23">
        <v>2006</v>
      </c>
      <c r="G14" s="23" t="s">
        <v>22</v>
      </c>
      <c r="H14" s="23"/>
      <c r="I14" s="23"/>
      <c r="J14" s="23"/>
      <c r="K14" s="23">
        <v>1</v>
      </c>
      <c r="L14" s="23"/>
      <c r="M14" s="23">
        <v>1</v>
      </c>
      <c r="N14" s="23"/>
      <c r="O14" s="23"/>
      <c r="P14" s="60">
        <v>0</v>
      </c>
      <c r="Q14" s="23">
        <f t="shared" si="0"/>
        <v>0</v>
      </c>
      <c r="R14" s="60">
        <v>2</v>
      </c>
      <c r="S14" s="23">
        <f t="shared" si="1"/>
        <v>2</v>
      </c>
      <c r="T14" s="23"/>
    </row>
    <row r="16" spans="1:20" ht="18.75" x14ac:dyDescent="0.3">
      <c r="A16" s="61" t="s">
        <v>31</v>
      </c>
    </row>
    <row r="18" spans="1:20" ht="15.75" x14ac:dyDescent="0.25">
      <c r="A18" s="4"/>
      <c r="B18" s="5"/>
      <c r="C18" s="5"/>
      <c r="D18" s="5"/>
      <c r="E18" s="5"/>
      <c r="F18" s="5"/>
      <c r="G18" s="5"/>
      <c r="H18" s="47" t="s">
        <v>5</v>
      </c>
      <c r="I18" s="47"/>
      <c r="J18" s="47" t="s">
        <v>6</v>
      </c>
      <c r="K18" s="47"/>
      <c r="L18" s="47" t="s">
        <v>7</v>
      </c>
      <c r="M18" s="47"/>
      <c r="N18" s="47" t="s">
        <v>8</v>
      </c>
      <c r="O18" s="47"/>
      <c r="P18" s="48" t="s">
        <v>9</v>
      </c>
      <c r="Q18" s="49"/>
      <c r="R18" s="49"/>
      <c r="S18" s="50"/>
      <c r="T18" s="44" t="s">
        <v>147</v>
      </c>
    </row>
    <row r="19" spans="1:20" ht="15.75" x14ac:dyDescent="0.25">
      <c r="A19" s="43" t="s">
        <v>10</v>
      </c>
      <c r="B19" s="43" t="s">
        <v>11</v>
      </c>
      <c r="C19" s="43" t="s">
        <v>12</v>
      </c>
      <c r="D19" s="7" t="s">
        <v>13</v>
      </c>
      <c r="E19" s="7" t="s">
        <v>14</v>
      </c>
      <c r="F19" s="7" t="s">
        <v>15</v>
      </c>
      <c r="G19" s="7" t="s">
        <v>16</v>
      </c>
      <c r="H19" s="9" t="s">
        <v>17</v>
      </c>
      <c r="I19" s="43" t="s">
        <v>18</v>
      </c>
      <c r="J19" s="43" t="s">
        <v>17</v>
      </c>
      <c r="K19" s="43" t="s">
        <v>18</v>
      </c>
      <c r="L19" s="9" t="s">
        <v>17</v>
      </c>
      <c r="M19" s="43" t="s">
        <v>18</v>
      </c>
      <c r="N19" s="43" t="s">
        <v>17</v>
      </c>
      <c r="O19" s="43" t="s">
        <v>18</v>
      </c>
      <c r="P19" s="48" t="s">
        <v>19</v>
      </c>
      <c r="Q19" s="50"/>
      <c r="R19" s="48" t="s">
        <v>18</v>
      </c>
      <c r="S19" s="50"/>
      <c r="T19" s="44"/>
    </row>
    <row r="20" spans="1:20" s="29" customFormat="1" ht="15.75" x14ac:dyDescent="0.25">
      <c r="A20" s="10">
        <v>1</v>
      </c>
      <c r="B20" s="10">
        <v>1</v>
      </c>
      <c r="C20" s="10">
        <v>12</v>
      </c>
      <c r="D20" s="11" t="s">
        <v>149</v>
      </c>
      <c r="E20" s="11" t="s">
        <v>24</v>
      </c>
      <c r="F20" s="10">
        <v>2006</v>
      </c>
      <c r="G20" s="10" t="s">
        <v>22</v>
      </c>
      <c r="H20" s="10">
        <v>1</v>
      </c>
      <c r="I20" s="10">
        <v>1</v>
      </c>
      <c r="J20" s="10">
        <v>3</v>
      </c>
      <c r="K20" s="10">
        <v>3</v>
      </c>
      <c r="L20" s="10"/>
      <c r="M20" s="10">
        <v>4</v>
      </c>
      <c r="N20" s="10">
        <v>1</v>
      </c>
      <c r="O20" s="10">
        <v>1</v>
      </c>
      <c r="P20" s="57">
        <v>3</v>
      </c>
      <c r="Q20" s="10">
        <f>N20+L20+J20+H20</f>
        <v>5</v>
      </c>
      <c r="R20" s="57">
        <v>4</v>
      </c>
      <c r="S20" s="10">
        <f>O20+M20+K20+I20</f>
        <v>9</v>
      </c>
      <c r="T20" s="10" t="s">
        <v>44</v>
      </c>
    </row>
    <row r="21" spans="1:20" s="30" customFormat="1" ht="15.75" x14ac:dyDescent="0.25">
      <c r="A21" s="15">
        <v>2</v>
      </c>
      <c r="B21" s="15">
        <v>2</v>
      </c>
      <c r="C21" s="15">
        <v>15</v>
      </c>
      <c r="D21" s="16" t="s">
        <v>32</v>
      </c>
      <c r="E21" s="16" t="s">
        <v>24</v>
      </c>
      <c r="F21" s="15">
        <v>2007</v>
      </c>
      <c r="G21" s="15" t="s">
        <v>22</v>
      </c>
      <c r="H21" s="15">
        <v>1</v>
      </c>
      <c r="I21" s="15">
        <v>1</v>
      </c>
      <c r="J21" s="15"/>
      <c r="K21" s="15"/>
      <c r="L21" s="15"/>
      <c r="M21" s="15"/>
      <c r="N21" s="15">
        <v>1</v>
      </c>
      <c r="O21" s="15">
        <v>1</v>
      </c>
      <c r="P21" s="58">
        <v>2</v>
      </c>
      <c r="Q21" s="15">
        <f>N21+L21+J21+H21</f>
        <v>2</v>
      </c>
      <c r="R21" s="58">
        <v>2</v>
      </c>
      <c r="S21" s="15">
        <f>O21+M21+K21+I21</f>
        <v>2</v>
      </c>
      <c r="T21" s="15"/>
    </row>
    <row r="22" spans="1:20" s="31" customFormat="1" ht="15.75" x14ac:dyDescent="0.25">
      <c r="A22" s="19">
        <v>3</v>
      </c>
      <c r="B22" s="19">
        <v>3</v>
      </c>
      <c r="C22" s="19">
        <v>79</v>
      </c>
      <c r="D22" s="20" t="s">
        <v>33</v>
      </c>
      <c r="E22" s="20" t="s">
        <v>24</v>
      </c>
      <c r="F22" s="19">
        <v>2006</v>
      </c>
      <c r="G22" s="19" t="s">
        <v>22</v>
      </c>
      <c r="H22" s="19">
        <v>1</v>
      </c>
      <c r="I22" s="19">
        <v>1</v>
      </c>
      <c r="J22" s="19"/>
      <c r="K22" s="19"/>
      <c r="L22" s="19"/>
      <c r="M22" s="19"/>
      <c r="N22" s="19">
        <v>6</v>
      </c>
      <c r="O22" s="19">
        <v>6</v>
      </c>
      <c r="P22" s="59">
        <v>2</v>
      </c>
      <c r="Q22" s="19">
        <f>N22+L22+J22+H22</f>
        <v>7</v>
      </c>
      <c r="R22" s="59">
        <v>2</v>
      </c>
      <c r="S22" s="19">
        <f>O22+M22+K22+I22</f>
        <v>7</v>
      </c>
      <c r="T22" s="19"/>
    </row>
    <row r="23" spans="1:20" ht="15.75" x14ac:dyDescent="0.25">
      <c r="A23" s="23">
        <v>4</v>
      </c>
      <c r="B23" s="23">
        <v>4</v>
      </c>
      <c r="C23" s="23">
        <v>14</v>
      </c>
      <c r="D23" s="24" t="s">
        <v>34</v>
      </c>
      <c r="E23" s="24" t="s">
        <v>24</v>
      </c>
      <c r="F23" s="23">
        <v>2006</v>
      </c>
      <c r="G23" s="23" t="s">
        <v>22</v>
      </c>
      <c r="H23" s="23">
        <v>1</v>
      </c>
      <c r="I23" s="23">
        <v>1</v>
      </c>
      <c r="J23" s="23"/>
      <c r="K23" s="23"/>
      <c r="L23" s="23"/>
      <c r="M23" s="23">
        <v>2</v>
      </c>
      <c r="N23" s="23">
        <v>8</v>
      </c>
      <c r="O23" s="23">
        <v>8</v>
      </c>
      <c r="P23" s="60">
        <v>2</v>
      </c>
      <c r="Q23" s="23">
        <f>N23+L23+J23+H23</f>
        <v>9</v>
      </c>
      <c r="R23" s="60">
        <v>3</v>
      </c>
      <c r="S23" s="23">
        <f>O23+M23+K23+I23</f>
        <v>11</v>
      </c>
      <c r="T23" s="23"/>
    </row>
    <row r="25" spans="1:20" ht="18.75" x14ac:dyDescent="0.3">
      <c r="A25" s="61" t="s">
        <v>35</v>
      </c>
    </row>
    <row r="27" spans="1:20" ht="15.75" x14ac:dyDescent="0.25">
      <c r="A27" s="4"/>
      <c r="B27" s="5"/>
      <c r="C27" s="5"/>
      <c r="D27" s="5"/>
      <c r="E27" s="5"/>
      <c r="F27" s="5"/>
      <c r="G27" s="5"/>
      <c r="H27" s="47" t="s">
        <v>5</v>
      </c>
      <c r="I27" s="47"/>
      <c r="J27" s="47" t="s">
        <v>6</v>
      </c>
      <c r="K27" s="47"/>
      <c r="L27" s="47" t="s">
        <v>7</v>
      </c>
      <c r="M27" s="47"/>
      <c r="N27" s="47" t="s">
        <v>8</v>
      </c>
      <c r="O27" s="47"/>
      <c r="P27" s="48" t="s">
        <v>9</v>
      </c>
      <c r="Q27" s="49"/>
      <c r="R27" s="49"/>
      <c r="S27" s="50"/>
      <c r="T27" s="44" t="s">
        <v>147</v>
      </c>
    </row>
    <row r="28" spans="1:20" ht="15.75" x14ac:dyDescent="0.25">
      <c r="A28" s="43" t="s">
        <v>10</v>
      </c>
      <c r="B28" s="43" t="s">
        <v>11</v>
      </c>
      <c r="C28" s="43" t="s">
        <v>12</v>
      </c>
      <c r="D28" s="7" t="s">
        <v>13</v>
      </c>
      <c r="E28" s="7" t="s">
        <v>14</v>
      </c>
      <c r="F28" s="7" t="s">
        <v>15</v>
      </c>
      <c r="G28" s="7" t="s">
        <v>16</v>
      </c>
      <c r="H28" s="9" t="s">
        <v>17</v>
      </c>
      <c r="I28" s="43" t="s">
        <v>18</v>
      </c>
      <c r="J28" s="43" t="s">
        <v>17</v>
      </c>
      <c r="K28" s="43" t="s">
        <v>18</v>
      </c>
      <c r="L28" s="9" t="s">
        <v>17</v>
      </c>
      <c r="M28" s="43" t="s">
        <v>18</v>
      </c>
      <c r="N28" s="43" t="s">
        <v>17</v>
      </c>
      <c r="O28" s="43" t="s">
        <v>18</v>
      </c>
      <c r="P28" s="48" t="s">
        <v>19</v>
      </c>
      <c r="Q28" s="50"/>
      <c r="R28" s="48" t="s">
        <v>18</v>
      </c>
      <c r="S28" s="50"/>
      <c r="T28" s="44"/>
    </row>
    <row r="29" spans="1:20" s="29" customFormat="1" ht="15.75" x14ac:dyDescent="0.25">
      <c r="A29" s="10">
        <v>5</v>
      </c>
      <c r="B29" s="10">
        <v>1</v>
      </c>
      <c r="C29" s="10">
        <v>29</v>
      </c>
      <c r="D29" s="11" t="s">
        <v>36</v>
      </c>
      <c r="E29" s="11" t="s">
        <v>24</v>
      </c>
      <c r="F29" s="10">
        <v>2004</v>
      </c>
      <c r="G29" s="10" t="s">
        <v>22</v>
      </c>
      <c r="H29" s="10">
        <v>1</v>
      </c>
      <c r="I29" s="10">
        <v>1</v>
      </c>
      <c r="J29" s="10"/>
      <c r="K29" s="10">
        <v>12</v>
      </c>
      <c r="L29" s="10"/>
      <c r="M29" s="10">
        <v>1</v>
      </c>
      <c r="N29" s="10"/>
      <c r="O29" s="10"/>
      <c r="P29" s="57">
        <v>1</v>
      </c>
      <c r="Q29" s="10">
        <f t="shared" ref="Q29:Q34" si="4">N29+L29+J29+H29</f>
        <v>1</v>
      </c>
      <c r="R29" s="57">
        <v>3</v>
      </c>
      <c r="S29" s="10">
        <f t="shared" ref="S29:S34" si="5">O29+M29+K29+I29</f>
        <v>14</v>
      </c>
      <c r="T29" s="10" t="s">
        <v>44</v>
      </c>
    </row>
    <row r="30" spans="1:20" s="30" customFormat="1" ht="15.75" x14ac:dyDescent="0.25">
      <c r="A30" s="15">
        <v>1</v>
      </c>
      <c r="B30" s="15">
        <v>2</v>
      </c>
      <c r="C30" s="15">
        <v>31</v>
      </c>
      <c r="D30" s="16" t="s">
        <v>37</v>
      </c>
      <c r="E30" s="16" t="s">
        <v>24</v>
      </c>
      <c r="F30" s="15">
        <v>2004</v>
      </c>
      <c r="G30" s="15" t="s">
        <v>22</v>
      </c>
      <c r="H30" s="15">
        <v>1</v>
      </c>
      <c r="I30" s="15">
        <v>1</v>
      </c>
      <c r="J30" s="15"/>
      <c r="K30" s="15"/>
      <c r="L30" s="15"/>
      <c r="M30" s="15">
        <v>1</v>
      </c>
      <c r="N30" s="15"/>
      <c r="O30" s="15"/>
      <c r="P30" s="58">
        <v>1</v>
      </c>
      <c r="Q30" s="15">
        <f t="shared" si="4"/>
        <v>1</v>
      </c>
      <c r="R30" s="58">
        <v>2</v>
      </c>
      <c r="S30" s="15">
        <f t="shared" si="5"/>
        <v>2</v>
      </c>
      <c r="T30" s="15" t="s">
        <v>44</v>
      </c>
    </row>
    <row r="31" spans="1:20" s="31" customFormat="1" ht="15.75" x14ac:dyDescent="0.25">
      <c r="A31" s="19">
        <v>6</v>
      </c>
      <c r="B31" s="19">
        <v>3</v>
      </c>
      <c r="C31" s="19">
        <v>19</v>
      </c>
      <c r="D31" s="20" t="s">
        <v>38</v>
      </c>
      <c r="E31" s="20" t="s">
        <v>29</v>
      </c>
      <c r="F31" s="19">
        <v>2005</v>
      </c>
      <c r="G31" s="19" t="s">
        <v>22</v>
      </c>
      <c r="H31" s="19">
        <v>1</v>
      </c>
      <c r="I31" s="19">
        <v>1</v>
      </c>
      <c r="J31" s="19"/>
      <c r="K31" s="19"/>
      <c r="L31" s="19"/>
      <c r="M31" s="19">
        <v>1</v>
      </c>
      <c r="N31" s="19"/>
      <c r="O31" s="19"/>
      <c r="P31" s="59">
        <v>1</v>
      </c>
      <c r="Q31" s="19">
        <f t="shared" si="4"/>
        <v>1</v>
      </c>
      <c r="R31" s="59">
        <v>2</v>
      </c>
      <c r="S31" s="19">
        <f t="shared" si="5"/>
        <v>2</v>
      </c>
      <c r="T31" s="19" t="s">
        <v>44</v>
      </c>
    </row>
    <row r="32" spans="1:20" ht="15.75" x14ac:dyDescent="0.25">
      <c r="A32" s="23">
        <v>2</v>
      </c>
      <c r="B32" s="23">
        <v>4</v>
      </c>
      <c r="C32" s="23">
        <v>21</v>
      </c>
      <c r="D32" s="24" t="s">
        <v>39</v>
      </c>
      <c r="E32" s="24" t="s">
        <v>21</v>
      </c>
      <c r="F32" s="23">
        <v>2004</v>
      </c>
      <c r="G32" s="23" t="s">
        <v>22</v>
      </c>
      <c r="H32" s="23"/>
      <c r="I32" s="23">
        <v>1</v>
      </c>
      <c r="J32" s="23">
        <v>2</v>
      </c>
      <c r="K32" s="23">
        <v>2</v>
      </c>
      <c r="L32" s="23"/>
      <c r="M32" s="23">
        <v>1</v>
      </c>
      <c r="N32" s="23"/>
      <c r="O32" s="23"/>
      <c r="P32" s="60">
        <v>1</v>
      </c>
      <c r="Q32" s="23">
        <f t="shared" si="4"/>
        <v>2</v>
      </c>
      <c r="R32" s="60">
        <v>3</v>
      </c>
      <c r="S32" s="23">
        <f t="shared" si="5"/>
        <v>4</v>
      </c>
      <c r="T32" s="23"/>
    </row>
    <row r="33" spans="1:20" ht="15.75" x14ac:dyDescent="0.25">
      <c r="A33" s="23">
        <v>4</v>
      </c>
      <c r="B33" s="23">
        <v>5</v>
      </c>
      <c r="C33" s="23">
        <v>77</v>
      </c>
      <c r="D33" s="24" t="s">
        <v>40</v>
      </c>
      <c r="E33" s="24" t="s">
        <v>24</v>
      </c>
      <c r="F33" s="23">
        <v>2004</v>
      </c>
      <c r="G33" s="23" t="s">
        <v>22</v>
      </c>
      <c r="H33" s="23">
        <v>2</v>
      </c>
      <c r="I33" s="23">
        <v>1</v>
      </c>
      <c r="J33" s="23"/>
      <c r="K33" s="23">
        <v>9</v>
      </c>
      <c r="L33" s="23"/>
      <c r="M33" s="23">
        <v>3</v>
      </c>
      <c r="N33" s="23"/>
      <c r="O33" s="23"/>
      <c r="P33" s="60">
        <v>1</v>
      </c>
      <c r="Q33" s="23">
        <f t="shared" si="4"/>
        <v>2</v>
      </c>
      <c r="R33" s="60">
        <v>3</v>
      </c>
      <c r="S33" s="23">
        <f t="shared" si="5"/>
        <v>13</v>
      </c>
      <c r="T33" s="23"/>
    </row>
    <row r="34" spans="1:20" ht="15.75" x14ac:dyDescent="0.25">
      <c r="A34" s="23">
        <v>3</v>
      </c>
      <c r="B34" s="23">
        <v>6</v>
      </c>
      <c r="C34" s="23">
        <v>18</v>
      </c>
      <c r="D34" s="24" t="s">
        <v>41</v>
      </c>
      <c r="E34" s="24" t="s">
        <v>29</v>
      </c>
      <c r="F34" s="23">
        <v>2005</v>
      </c>
      <c r="G34" s="23" t="s">
        <v>22</v>
      </c>
      <c r="H34" s="23">
        <v>3</v>
      </c>
      <c r="I34" s="23">
        <v>3</v>
      </c>
      <c r="J34" s="23"/>
      <c r="K34" s="23"/>
      <c r="L34" s="23"/>
      <c r="M34" s="23">
        <v>1</v>
      </c>
      <c r="N34" s="23"/>
      <c r="O34" s="23"/>
      <c r="P34" s="60">
        <v>1</v>
      </c>
      <c r="Q34" s="23">
        <f t="shared" si="4"/>
        <v>3</v>
      </c>
      <c r="R34" s="60">
        <v>2</v>
      </c>
      <c r="S34" s="23">
        <f t="shared" si="5"/>
        <v>4</v>
      </c>
      <c r="T34" s="23"/>
    </row>
    <row r="36" spans="1:20" ht="18.75" x14ac:dyDescent="0.3">
      <c r="A36" s="61" t="s">
        <v>42</v>
      </c>
    </row>
    <row r="38" spans="1:20" ht="15.75" x14ac:dyDescent="0.25">
      <c r="A38" s="4"/>
      <c r="B38" s="5"/>
      <c r="C38" s="5"/>
      <c r="D38" s="5"/>
      <c r="E38" s="5"/>
      <c r="F38" s="5"/>
      <c r="G38" s="5"/>
      <c r="H38" s="47" t="s">
        <v>5</v>
      </c>
      <c r="I38" s="47"/>
      <c r="J38" s="47" t="s">
        <v>6</v>
      </c>
      <c r="K38" s="47"/>
      <c r="L38" s="47" t="s">
        <v>7</v>
      </c>
      <c r="M38" s="47"/>
      <c r="N38" s="47" t="s">
        <v>8</v>
      </c>
      <c r="O38" s="47"/>
      <c r="P38" s="48" t="s">
        <v>9</v>
      </c>
      <c r="Q38" s="49"/>
      <c r="R38" s="49"/>
      <c r="S38" s="50"/>
      <c r="T38" s="44" t="s">
        <v>147</v>
      </c>
    </row>
    <row r="39" spans="1:20" ht="15.75" x14ac:dyDescent="0.25">
      <c r="A39" s="43" t="s">
        <v>10</v>
      </c>
      <c r="B39" s="43" t="s">
        <v>11</v>
      </c>
      <c r="C39" s="43" t="s">
        <v>12</v>
      </c>
      <c r="D39" s="7" t="s">
        <v>13</v>
      </c>
      <c r="E39" s="7" t="s">
        <v>14</v>
      </c>
      <c r="F39" s="7" t="s">
        <v>15</v>
      </c>
      <c r="G39" s="7" t="s">
        <v>16</v>
      </c>
      <c r="H39" s="9" t="s">
        <v>17</v>
      </c>
      <c r="I39" s="43" t="s">
        <v>18</v>
      </c>
      <c r="J39" s="43" t="s">
        <v>17</v>
      </c>
      <c r="K39" s="43" t="s">
        <v>18</v>
      </c>
      <c r="L39" s="9" t="s">
        <v>17</v>
      </c>
      <c r="M39" s="43" t="s">
        <v>18</v>
      </c>
      <c r="N39" s="43" t="s">
        <v>17</v>
      </c>
      <c r="O39" s="43" t="s">
        <v>18</v>
      </c>
      <c r="P39" s="48" t="s">
        <v>19</v>
      </c>
      <c r="Q39" s="50"/>
      <c r="R39" s="48" t="s">
        <v>18</v>
      </c>
      <c r="S39" s="50"/>
      <c r="T39" s="44"/>
    </row>
    <row r="40" spans="1:20" s="29" customFormat="1" ht="15.75" x14ac:dyDescent="0.25">
      <c r="A40" s="10">
        <v>2</v>
      </c>
      <c r="B40" s="10">
        <v>1</v>
      </c>
      <c r="C40" s="10">
        <v>32</v>
      </c>
      <c r="D40" s="11" t="s">
        <v>43</v>
      </c>
      <c r="E40" s="11" t="s">
        <v>29</v>
      </c>
      <c r="F40" s="10">
        <v>2005</v>
      </c>
      <c r="G40" s="10" t="s">
        <v>44</v>
      </c>
      <c r="H40" s="10">
        <v>1</v>
      </c>
      <c r="I40" s="10">
        <v>1</v>
      </c>
      <c r="J40" s="10">
        <v>1</v>
      </c>
      <c r="K40" s="10">
        <v>1</v>
      </c>
      <c r="L40" s="10">
        <v>1</v>
      </c>
      <c r="M40" s="10">
        <v>1</v>
      </c>
      <c r="N40" s="10">
        <v>10</v>
      </c>
      <c r="O40" s="10">
        <v>10</v>
      </c>
      <c r="P40" s="57">
        <v>4</v>
      </c>
      <c r="Q40" s="10">
        <f>N40+L40+J40+H40</f>
        <v>13</v>
      </c>
      <c r="R40" s="57">
        <v>4</v>
      </c>
      <c r="S40" s="10">
        <f>O40+M40+K40+I40</f>
        <v>13</v>
      </c>
      <c r="T40" s="10" t="s">
        <v>44</v>
      </c>
    </row>
    <row r="41" spans="1:20" s="30" customFormat="1" ht="15.75" x14ac:dyDescent="0.25">
      <c r="A41" s="15">
        <v>1</v>
      </c>
      <c r="B41" s="15">
        <v>2</v>
      </c>
      <c r="C41" s="15">
        <v>39</v>
      </c>
      <c r="D41" s="16" t="s">
        <v>45</v>
      </c>
      <c r="E41" s="16" t="s">
        <v>24</v>
      </c>
      <c r="F41" s="15">
        <v>2005</v>
      </c>
      <c r="G41" s="15" t="s">
        <v>22</v>
      </c>
      <c r="H41" s="15">
        <v>9</v>
      </c>
      <c r="I41" s="15">
        <v>9</v>
      </c>
      <c r="J41" s="15"/>
      <c r="K41" s="15"/>
      <c r="L41" s="15"/>
      <c r="M41" s="15">
        <v>1</v>
      </c>
      <c r="N41" s="15">
        <v>17</v>
      </c>
      <c r="O41" s="15">
        <v>15</v>
      </c>
      <c r="P41" s="58">
        <v>2</v>
      </c>
      <c r="Q41" s="15">
        <f>N41+L41+J41+H41</f>
        <v>26</v>
      </c>
      <c r="R41" s="58">
        <v>3</v>
      </c>
      <c r="S41" s="15">
        <f>O41+M41+K41+I41</f>
        <v>25</v>
      </c>
      <c r="T41" s="15" t="s">
        <v>44</v>
      </c>
    </row>
    <row r="42" spans="1:20" s="31" customFormat="1" ht="15.75" x14ac:dyDescent="0.25">
      <c r="A42" s="19">
        <v>3</v>
      </c>
      <c r="B42" s="19">
        <v>3</v>
      </c>
      <c r="C42" s="19">
        <v>72</v>
      </c>
      <c r="D42" s="20" t="s">
        <v>46</v>
      </c>
      <c r="E42" s="20" t="s">
        <v>29</v>
      </c>
      <c r="F42" s="19">
        <v>2004</v>
      </c>
      <c r="G42" s="19" t="s">
        <v>22</v>
      </c>
      <c r="H42" s="19"/>
      <c r="I42" s="19"/>
      <c r="J42" s="19"/>
      <c r="K42" s="19"/>
      <c r="L42" s="19"/>
      <c r="M42" s="19"/>
      <c r="N42" s="19">
        <v>14</v>
      </c>
      <c r="O42" s="19">
        <v>14</v>
      </c>
      <c r="P42" s="59">
        <v>1</v>
      </c>
      <c r="Q42" s="19">
        <f>N42+L42+J42+H42</f>
        <v>14</v>
      </c>
      <c r="R42" s="59">
        <v>1</v>
      </c>
      <c r="S42" s="19">
        <f>O42+M42+K42+I42</f>
        <v>14</v>
      </c>
      <c r="T42" s="19"/>
    </row>
    <row r="43" spans="1:20" ht="15.75" x14ac:dyDescent="0.25">
      <c r="A43" s="23">
        <v>4</v>
      </c>
      <c r="B43" s="23">
        <v>5</v>
      </c>
      <c r="C43" s="23">
        <v>38</v>
      </c>
      <c r="D43" s="24" t="s">
        <v>47</v>
      </c>
      <c r="E43" s="24" t="s">
        <v>24</v>
      </c>
      <c r="F43" s="23">
        <v>2005</v>
      </c>
      <c r="G43" s="23" t="s">
        <v>22</v>
      </c>
      <c r="H43" s="23"/>
      <c r="I43" s="23"/>
      <c r="J43" s="23"/>
      <c r="K43" s="23"/>
      <c r="L43" s="23"/>
      <c r="M43" s="23"/>
      <c r="N43" s="23"/>
      <c r="O43" s="23"/>
      <c r="P43" s="60">
        <v>0</v>
      </c>
      <c r="Q43" s="23">
        <f>N43+L43+J43+H43</f>
        <v>0</v>
      </c>
      <c r="R43" s="60">
        <v>0</v>
      </c>
      <c r="S43" s="23">
        <f>O43+M43+K43+I43</f>
        <v>0</v>
      </c>
      <c r="T43" s="23"/>
    </row>
    <row r="44" spans="1:20" ht="15.75" x14ac:dyDescent="0.25">
      <c r="A44" s="23">
        <v>5</v>
      </c>
      <c r="B44" s="23">
        <v>5</v>
      </c>
      <c r="C44" s="23">
        <v>35</v>
      </c>
      <c r="D44" s="24" t="s">
        <v>48</v>
      </c>
      <c r="E44" s="24" t="s">
        <v>29</v>
      </c>
      <c r="F44" s="23">
        <v>2004</v>
      </c>
      <c r="G44" s="23" t="s">
        <v>22</v>
      </c>
      <c r="H44" s="23"/>
      <c r="I44" s="23"/>
      <c r="J44" s="23"/>
      <c r="K44" s="23"/>
      <c r="L44" s="23"/>
      <c r="M44" s="23"/>
      <c r="N44" s="23"/>
      <c r="O44" s="23"/>
      <c r="P44" s="60">
        <v>0</v>
      </c>
      <c r="Q44" s="23">
        <f>N44+L44+J44+H44</f>
        <v>0</v>
      </c>
      <c r="R44" s="60">
        <v>0</v>
      </c>
      <c r="S44" s="23">
        <f>O44+M44+K44+I44</f>
        <v>0</v>
      </c>
      <c r="T44" s="23"/>
    </row>
    <row r="46" spans="1:20" ht="18.75" x14ac:dyDescent="0.3">
      <c r="A46" s="61" t="s">
        <v>49</v>
      </c>
    </row>
    <row r="48" spans="1:20" ht="15.75" x14ac:dyDescent="0.25">
      <c r="A48" s="4"/>
      <c r="B48" s="5"/>
      <c r="C48" s="5"/>
      <c r="D48" s="5"/>
      <c r="E48" s="5"/>
      <c r="F48" s="5"/>
      <c r="G48" s="5"/>
      <c r="H48" s="47" t="s">
        <v>5</v>
      </c>
      <c r="I48" s="47"/>
      <c r="J48" s="47" t="s">
        <v>6</v>
      </c>
      <c r="K48" s="47"/>
      <c r="L48" s="47" t="s">
        <v>7</v>
      </c>
      <c r="M48" s="47"/>
      <c r="N48" s="47" t="s">
        <v>8</v>
      </c>
      <c r="O48" s="47"/>
      <c r="P48" s="48" t="s">
        <v>9</v>
      </c>
      <c r="Q48" s="49"/>
      <c r="R48" s="49"/>
      <c r="S48" s="50"/>
      <c r="T48" s="44" t="s">
        <v>147</v>
      </c>
    </row>
    <row r="49" spans="1:20" ht="15.75" x14ac:dyDescent="0.25">
      <c r="A49" s="43" t="s">
        <v>10</v>
      </c>
      <c r="B49" s="43" t="s">
        <v>11</v>
      </c>
      <c r="C49" s="43" t="s">
        <v>12</v>
      </c>
      <c r="D49" s="7" t="s">
        <v>13</v>
      </c>
      <c r="E49" s="7" t="s">
        <v>14</v>
      </c>
      <c r="F49" s="7" t="s">
        <v>15</v>
      </c>
      <c r="G49" s="7" t="s">
        <v>16</v>
      </c>
      <c r="H49" s="9" t="s">
        <v>17</v>
      </c>
      <c r="I49" s="43" t="s">
        <v>18</v>
      </c>
      <c r="J49" s="43" t="s">
        <v>17</v>
      </c>
      <c r="K49" s="43" t="s">
        <v>18</v>
      </c>
      <c r="L49" s="9" t="s">
        <v>17</v>
      </c>
      <c r="M49" s="43" t="s">
        <v>18</v>
      </c>
      <c r="N49" s="43" t="s">
        <v>17</v>
      </c>
      <c r="O49" s="43" t="s">
        <v>18</v>
      </c>
      <c r="P49" s="48" t="s">
        <v>19</v>
      </c>
      <c r="Q49" s="50"/>
      <c r="R49" s="48" t="s">
        <v>18</v>
      </c>
      <c r="S49" s="50"/>
      <c r="T49" s="44"/>
    </row>
    <row r="50" spans="1:20" s="29" customFormat="1" ht="15.75" x14ac:dyDescent="0.25">
      <c r="A50" s="10">
        <v>3</v>
      </c>
      <c r="B50" s="10">
        <v>1</v>
      </c>
      <c r="C50" s="10">
        <v>50</v>
      </c>
      <c r="D50" s="11" t="s">
        <v>50</v>
      </c>
      <c r="E50" s="11" t="s">
        <v>21</v>
      </c>
      <c r="F50" s="10">
        <v>2002</v>
      </c>
      <c r="G50" s="10" t="s">
        <v>22</v>
      </c>
      <c r="H50" s="10">
        <v>1</v>
      </c>
      <c r="I50" s="10">
        <v>1</v>
      </c>
      <c r="J50" s="10">
        <v>1</v>
      </c>
      <c r="K50" s="10">
        <v>1</v>
      </c>
      <c r="L50" s="10">
        <v>2</v>
      </c>
      <c r="M50" s="10">
        <v>1</v>
      </c>
      <c r="N50" s="10"/>
      <c r="O50" s="10"/>
      <c r="P50" s="57">
        <v>3</v>
      </c>
      <c r="Q50" s="10">
        <f t="shared" ref="Q50:Q55" si="6">N50+L50+J50+H50</f>
        <v>4</v>
      </c>
      <c r="R50" s="57">
        <v>3</v>
      </c>
      <c r="S50" s="10">
        <f t="shared" ref="S50:S55" si="7">O50+M50+K50+I50</f>
        <v>3</v>
      </c>
      <c r="T50" s="10" t="s">
        <v>44</v>
      </c>
    </row>
    <row r="51" spans="1:20" s="30" customFormat="1" ht="15.75" x14ac:dyDescent="0.25">
      <c r="A51" s="15">
        <v>5</v>
      </c>
      <c r="B51" s="15">
        <v>2</v>
      </c>
      <c r="C51" s="15">
        <v>58</v>
      </c>
      <c r="D51" s="16" t="s">
        <v>51</v>
      </c>
      <c r="E51" s="16" t="s">
        <v>24</v>
      </c>
      <c r="F51" s="15">
        <v>2003</v>
      </c>
      <c r="G51" s="15" t="s">
        <v>22</v>
      </c>
      <c r="H51" s="15">
        <v>2</v>
      </c>
      <c r="I51" s="15">
        <v>1</v>
      </c>
      <c r="J51" s="15">
        <v>1</v>
      </c>
      <c r="K51" s="15">
        <v>1</v>
      </c>
      <c r="L51" s="15">
        <v>1</v>
      </c>
      <c r="M51" s="15">
        <v>1</v>
      </c>
      <c r="N51" s="15"/>
      <c r="O51" s="15"/>
      <c r="P51" s="58">
        <v>3</v>
      </c>
      <c r="Q51" s="15">
        <f t="shared" si="6"/>
        <v>4</v>
      </c>
      <c r="R51" s="58">
        <v>3</v>
      </c>
      <c r="S51" s="15">
        <f t="shared" si="7"/>
        <v>3</v>
      </c>
      <c r="T51" s="15" t="s">
        <v>44</v>
      </c>
    </row>
    <row r="52" spans="1:20" s="31" customFormat="1" ht="15.75" x14ac:dyDescent="0.25">
      <c r="A52" s="19">
        <v>4</v>
      </c>
      <c r="B52" s="19">
        <v>3</v>
      </c>
      <c r="C52" s="19">
        <v>43</v>
      </c>
      <c r="D52" s="20" t="s">
        <v>52</v>
      </c>
      <c r="E52" s="20" t="s">
        <v>29</v>
      </c>
      <c r="F52" s="19">
        <v>2002</v>
      </c>
      <c r="G52" s="19" t="s">
        <v>22</v>
      </c>
      <c r="H52" s="19">
        <v>1</v>
      </c>
      <c r="I52" s="19">
        <v>1</v>
      </c>
      <c r="J52" s="19">
        <v>2</v>
      </c>
      <c r="K52" s="19">
        <v>2</v>
      </c>
      <c r="L52" s="19">
        <v>1</v>
      </c>
      <c r="M52" s="19">
        <v>1</v>
      </c>
      <c r="N52" s="19"/>
      <c r="O52" s="19"/>
      <c r="P52" s="59">
        <v>3</v>
      </c>
      <c r="Q52" s="19">
        <f t="shared" si="6"/>
        <v>4</v>
      </c>
      <c r="R52" s="59">
        <v>3</v>
      </c>
      <c r="S52" s="19">
        <f t="shared" si="7"/>
        <v>4</v>
      </c>
      <c r="T52" s="19" t="s">
        <v>44</v>
      </c>
    </row>
    <row r="53" spans="1:20" ht="15.75" x14ac:dyDescent="0.25">
      <c r="A53" s="23">
        <v>1</v>
      </c>
      <c r="B53" s="23">
        <v>4</v>
      </c>
      <c r="C53" s="23">
        <v>47</v>
      </c>
      <c r="D53" s="24" t="s">
        <v>53</v>
      </c>
      <c r="E53" s="24" t="s">
        <v>54</v>
      </c>
      <c r="F53" s="23">
        <v>2002</v>
      </c>
      <c r="G53" s="23" t="s">
        <v>22</v>
      </c>
      <c r="H53" s="23">
        <v>3</v>
      </c>
      <c r="I53" s="23">
        <v>3</v>
      </c>
      <c r="J53" s="23">
        <v>1</v>
      </c>
      <c r="K53" s="23">
        <v>1</v>
      </c>
      <c r="L53" s="23">
        <v>1</v>
      </c>
      <c r="M53" s="23">
        <v>1</v>
      </c>
      <c r="N53" s="23"/>
      <c r="O53" s="23"/>
      <c r="P53" s="60">
        <v>3</v>
      </c>
      <c r="Q53" s="23">
        <f t="shared" si="6"/>
        <v>5</v>
      </c>
      <c r="R53" s="60">
        <v>3</v>
      </c>
      <c r="S53" s="23">
        <f t="shared" si="7"/>
        <v>5</v>
      </c>
      <c r="T53" s="23"/>
    </row>
    <row r="54" spans="1:20" ht="15.75" x14ac:dyDescent="0.25">
      <c r="A54" s="23">
        <v>2</v>
      </c>
      <c r="B54" s="23">
        <v>4</v>
      </c>
      <c r="C54" s="23">
        <v>49</v>
      </c>
      <c r="D54" s="24" t="s">
        <v>55</v>
      </c>
      <c r="E54" s="24" t="s">
        <v>21</v>
      </c>
      <c r="F54" s="23">
        <v>2002</v>
      </c>
      <c r="G54" s="23" t="s">
        <v>22</v>
      </c>
      <c r="H54" s="23">
        <v>1</v>
      </c>
      <c r="I54" s="23">
        <v>1</v>
      </c>
      <c r="J54" s="23">
        <v>3</v>
      </c>
      <c r="K54" s="23">
        <v>3</v>
      </c>
      <c r="L54" s="23">
        <v>1</v>
      </c>
      <c r="M54" s="23">
        <v>1</v>
      </c>
      <c r="N54" s="23"/>
      <c r="O54" s="23"/>
      <c r="P54" s="60">
        <v>3</v>
      </c>
      <c r="Q54" s="23">
        <f t="shared" si="6"/>
        <v>5</v>
      </c>
      <c r="R54" s="60">
        <v>3</v>
      </c>
      <c r="S54" s="23">
        <f t="shared" si="7"/>
        <v>5</v>
      </c>
      <c r="T54" s="23"/>
    </row>
    <row r="55" spans="1:20" ht="15.75" x14ac:dyDescent="0.25">
      <c r="A55" s="23">
        <v>6</v>
      </c>
      <c r="B55" s="23">
        <v>6</v>
      </c>
      <c r="C55" s="23">
        <v>45</v>
      </c>
      <c r="D55" s="24" t="s">
        <v>56</v>
      </c>
      <c r="E55" s="24" t="s">
        <v>54</v>
      </c>
      <c r="F55" s="23">
        <v>2002</v>
      </c>
      <c r="G55" s="23" t="s">
        <v>22</v>
      </c>
      <c r="H55" s="23">
        <v>2</v>
      </c>
      <c r="I55" s="23">
        <v>1</v>
      </c>
      <c r="J55" s="23">
        <v>12</v>
      </c>
      <c r="K55" s="23">
        <v>12</v>
      </c>
      <c r="L55" s="23">
        <v>1</v>
      </c>
      <c r="M55" s="23">
        <v>1</v>
      </c>
      <c r="N55" s="23"/>
      <c r="O55" s="23"/>
      <c r="P55" s="60">
        <v>3</v>
      </c>
      <c r="Q55" s="23">
        <f t="shared" si="6"/>
        <v>15</v>
      </c>
      <c r="R55" s="60">
        <v>3</v>
      </c>
      <c r="S55" s="23">
        <f t="shared" si="7"/>
        <v>14</v>
      </c>
      <c r="T55" s="23"/>
    </row>
    <row r="57" spans="1:20" ht="18.75" x14ac:dyDescent="0.3">
      <c r="A57" s="61" t="s">
        <v>57</v>
      </c>
    </row>
    <row r="59" spans="1:20" ht="15.75" x14ac:dyDescent="0.25">
      <c r="A59" s="4"/>
      <c r="B59" s="5"/>
      <c r="C59" s="5"/>
      <c r="D59" s="5"/>
      <c r="E59" s="5"/>
      <c r="F59" s="5"/>
      <c r="G59" s="5"/>
      <c r="H59" s="47" t="s">
        <v>5</v>
      </c>
      <c r="I59" s="47"/>
      <c r="J59" s="47" t="s">
        <v>6</v>
      </c>
      <c r="K59" s="47"/>
      <c r="L59" s="47" t="s">
        <v>7</v>
      </c>
      <c r="M59" s="47"/>
      <c r="N59" s="47" t="s">
        <v>8</v>
      </c>
      <c r="O59" s="47"/>
      <c r="P59" s="48" t="s">
        <v>9</v>
      </c>
      <c r="Q59" s="49"/>
      <c r="R59" s="49"/>
      <c r="S59" s="50"/>
      <c r="T59" s="44" t="s">
        <v>147</v>
      </c>
    </row>
    <row r="60" spans="1:20" ht="15.75" x14ac:dyDescent="0.25">
      <c r="A60" s="43" t="s">
        <v>10</v>
      </c>
      <c r="B60" s="43" t="s">
        <v>11</v>
      </c>
      <c r="C60" s="43" t="s">
        <v>12</v>
      </c>
      <c r="D60" s="7" t="s">
        <v>13</v>
      </c>
      <c r="E60" s="7" t="s">
        <v>14</v>
      </c>
      <c r="F60" s="7" t="s">
        <v>15</v>
      </c>
      <c r="G60" s="7" t="s">
        <v>16</v>
      </c>
      <c r="H60" s="9" t="s">
        <v>17</v>
      </c>
      <c r="I60" s="43" t="s">
        <v>18</v>
      </c>
      <c r="J60" s="43" t="s">
        <v>17</v>
      </c>
      <c r="K60" s="43" t="s">
        <v>18</v>
      </c>
      <c r="L60" s="9" t="s">
        <v>17</v>
      </c>
      <c r="M60" s="43" t="s">
        <v>18</v>
      </c>
      <c r="N60" s="43" t="s">
        <v>17</v>
      </c>
      <c r="O60" s="43" t="s">
        <v>18</v>
      </c>
      <c r="P60" s="48" t="s">
        <v>19</v>
      </c>
      <c r="Q60" s="50"/>
      <c r="R60" s="48" t="s">
        <v>18</v>
      </c>
      <c r="S60" s="50"/>
      <c r="T60" s="44"/>
    </row>
    <row r="61" spans="1:20" s="29" customFormat="1" ht="15.75" x14ac:dyDescent="0.25">
      <c r="A61" s="10">
        <v>1</v>
      </c>
      <c r="B61" s="10">
        <v>1</v>
      </c>
      <c r="C61" s="10">
        <v>63</v>
      </c>
      <c r="D61" s="11" t="s">
        <v>58</v>
      </c>
      <c r="E61" s="11" t="s">
        <v>54</v>
      </c>
      <c r="F61" s="10">
        <v>2002</v>
      </c>
      <c r="G61" s="11" t="s">
        <v>22</v>
      </c>
      <c r="H61" s="10">
        <v>1</v>
      </c>
      <c r="I61" s="10">
        <v>1</v>
      </c>
      <c r="J61" s="10">
        <v>1</v>
      </c>
      <c r="K61" s="10">
        <v>1</v>
      </c>
      <c r="L61" s="10">
        <v>1</v>
      </c>
      <c r="M61" s="10">
        <v>1</v>
      </c>
      <c r="N61" s="10">
        <v>1</v>
      </c>
      <c r="O61" s="10">
        <v>1</v>
      </c>
      <c r="P61" s="57">
        <v>4</v>
      </c>
      <c r="Q61" s="10">
        <f>N61+L61+J61+H61</f>
        <v>4</v>
      </c>
      <c r="R61" s="57">
        <v>4</v>
      </c>
      <c r="S61" s="10">
        <f>O61+M61+K61+I61</f>
        <v>4</v>
      </c>
      <c r="T61" s="10" t="s">
        <v>44</v>
      </c>
    </row>
    <row r="62" spans="1:20" s="30" customFormat="1" ht="15.75" x14ac:dyDescent="0.25">
      <c r="A62" s="15">
        <v>5</v>
      </c>
      <c r="B62" s="15">
        <v>2</v>
      </c>
      <c r="C62" s="15">
        <v>66</v>
      </c>
      <c r="D62" s="16" t="s">
        <v>59</v>
      </c>
      <c r="E62" s="16" t="s">
        <v>29</v>
      </c>
      <c r="F62" s="15">
        <v>2003</v>
      </c>
      <c r="G62" s="16" t="s">
        <v>22</v>
      </c>
      <c r="H62" s="15">
        <v>1</v>
      </c>
      <c r="I62" s="15">
        <v>1</v>
      </c>
      <c r="J62" s="15"/>
      <c r="K62" s="15">
        <v>1</v>
      </c>
      <c r="L62" s="15">
        <v>1</v>
      </c>
      <c r="M62" s="15">
        <v>1</v>
      </c>
      <c r="N62" s="15">
        <v>1</v>
      </c>
      <c r="O62" s="15">
        <v>1</v>
      </c>
      <c r="P62" s="58">
        <v>3</v>
      </c>
      <c r="Q62" s="15">
        <f>N62+L62+J62+H62</f>
        <v>3</v>
      </c>
      <c r="R62" s="58">
        <v>4</v>
      </c>
      <c r="S62" s="15">
        <f>O62+M62+K62+I62</f>
        <v>4</v>
      </c>
      <c r="T62" s="15" t="s">
        <v>44</v>
      </c>
    </row>
    <row r="63" spans="1:20" s="31" customFormat="1" ht="15.75" x14ac:dyDescent="0.25">
      <c r="A63" s="19">
        <v>4</v>
      </c>
      <c r="B63" s="19">
        <v>3</v>
      </c>
      <c r="C63" s="19">
        <v>60</v>
      </c>
      <c r="D63" s="20" t="s">
        <v>60</v>
      </c>
      <c r="E63" s="20" t="s">
        <v>29</v>
      </c>
      <c r="F63" s="19">
        <v>2002</v>
      </c>
      <c r="G63" s="20" t="s">
        <v>22</v>
      </c>
      <c r="H63" s="19">
        <v>1</v>
      </c>
      <c r="I63" s="19">
        <v>1</v>
      </c>
      <c r="J63" s="19"/>
      <c r="K63" s="19">
        <v>1</v>
      </c>
      <c r="L63" s="19">
        <v>1</v>
      </c>
      <c r="M63" s="19">
        <v>1</v>
      </c>
      <c r="N63" s="19">
        <v>1</v>
      </c>
      <c r="O63" s="19">
        <v>1</v>
      </c>
      <c r="P63" s="59">
        <v>3</v>
      </c>
      <c r="Q63" s="19">
        <f>N63+L63+J63+H63</f>
        <v>3</v>
      </c>
      <c r="R63" s="59">
        <v>4</v>
      </c>
      <c r="S63" s="19">
        <f>O63+M63+K63+I63</f>
        <v>4</v>
      </c>
      <c r="T63" s="19"/>
    </row>
    <row r="64" spans="1:20" ht="15.75" x14ac:dyDescent="0.25">
      <c r="A64" s="23">
        <v>3</v>
      </c>
      <c r="B64" s="23">
        <v>4</v>
      </c>
      <c r="C64" s="23">
        <v>61</v>
      </c>
      <c r="D64" s="24" t="s">
        <v>61</v>
      </c>
      <c r="E64" s="24" t="s">
        <v>29</v>
      </c>
      <c r="F64" s="23">
        <v>2002</v>
      </c>
      <c r="G64" s="24" t="s">
        <v>22</v>
      </c>
      <c r="H64" s="23">
        <v>1</v>
      </c>
      <c r="I64" s="23">
        <v>1</v>
      </c>
      <c r="J64" s="23"/>
      <c r="K64" s="23">
        <v>4</v>
      </c>
      <c r="L64" s="23"/>
      <c r="M64" s="23">
        <v>1</v>
      </c>
      <c r="N64" s="23">
        <v>1</v>
      </c>
      <c r="O64" s="23">
        <v>1</v>
      </c>
      <c r="P64" s="60">
        <v>2</v>
      </c>
      <c r="Q64" s="23">
        <f>N64+L64+J64+H64</f>
        <v>2</v>
      </c>
      <c r="R64" s="60">
        <v>4</v>
      </c>
      <c r="S64" s="23">
        <f>O64+M64+K64+I64</f>
        <v>7</v>
      </c>
      <c r="T64" s="23"/>
    </row>
    <row r="65" spans="1:42" ht="15.75" x14ac:dyDescent="0.25">
      <c r="A65" s="23">
        <v>2</v>
      </c>
      <c r="B65" s="23">
        <v>5</v>
      </c>
      <c r="C65" s="23">
        <v>64</v>
      </c>
      <c r="D65" s="24" t="s">
        <v>62</v>
      </c>
      <c r="E65" s="24"/>
      <c r="F65" s="23">
        <v>2002</v>
      </c>
      <c r="G65" s="24" t="s">
        <v>22</v>
      </c>
      <c r="H65" s="23">
        <v>1</v>
      </c>
      <c r="I65" s="23">
        <v>1</v>
      </c>
      <c r="J65" s="23"/>
      <c r="K65" s="23"/>
      <c r="L65" s="23"/>
      <c r="M65" s="23">
        <v>1</v>
      </c>
      <c r="N65" s="23">
        <v>1</v>
      </c>
      <c r="O65" s="23">
        <v>1</v>
      </c>
      <c r="P65" s="60">
        <v>2</v>
      </c>
      <c r="Q65" s="23">
        <f>N65+L65+J65+H65</f>
        <v>2</v>
      </c>
      <c r="R65" s="60">
        <v>3</v>
      </c>
      <c r="S65" s="23">
        <f>O65+M65+K65+I65</f>
        <v>3</v>
      </c>
      <c r="T65" s="23"/>
    </row>
    <row r="67" spans="1:42" ht="15.75" x14ac:dyDescent="0.25">
      <c r="A67" s="55" t="s">
        <v>63</v>
      </c>
      <c r="B67" s="55"/>
      <c r="C67" s="55"/>
      <c r="E67" s="27" t="s">
        <v>64</v>
      </c>
      <c r="F67"/>
      <c r="G67"/>
      <c r="AN67" s="32"/>
      <c r="AP67" s="32"/>
    </row>
  </sheetData>
  <mergeCells count="52">
    <mergeCell ref="P60:Q60"/>
    <mergeCell ref="R60:S60"/>
    <mergeCell ref="P49:Q49"/>
    <mergeCell ref="R49:S49"/>
    <mergeCell ref="H59:I59"/>
    <mergeCell ref="J59:K59"/>
    <mergeCell ref="L59:M59"/>
    <mergeCell ref="N59:O59"/>
    <mergeCell ref="P59:S59"/>
    <mergeCell ref="P39:Q39"/>
    <mergeCell ref="R39:S39"/>
    <mergeCell ref="H48:I48"/>
    <mergeCell ref="J48:K48"/>
    <mergeCell ref="L48:M48"/>
    <mergeCell ref="N48:O48"/>
    <mergeCell ref="P48:S48"/>
    <mergeCell ref="P28:Q28"/>
    <mergeCell ref="R28:S28"/>
    <mergeCell ref="H38:I38"/>
    <mergeCell ref="J38:K38"/>
    <mergeCell ref="L38:M38"/>
    <mergeCell ref="N38:O38"/>
    <mergeCell ref="P38:S38"/>
    <mergeCell ref="P19:Q19"/>
    <mergeCell ref="R19:S19"/>
    <mergeCell ref="H27:I27"/>
    <mergeCell ref="J27:K27"/>
    <mergeCell ref="L27:M27"/>
    <mergeCell ref="N27:O27"/>
    <mergeCell ref="P27:S27"/>
    <mergeCell ref="L7:M7"/>
    <mergeCell ref="N7:O7"/>
    <mergeCell ref="P7:S7"/>
    <mergeCell ref="P8:Q8"/>
    <mergeCell ref="R8:S8"/>
    <mergeCell ref="H18:I18"/>
    <mergeCell ref="J18:K18"/>
    <mergeCell ref="L18:M18"/>
    <mergeCell ref="N18:O18"/>
    <mergeCell ref="P18:S18"/>
    <mergeCell ref="A1:J1"/>
    <mergeCell ref="A2:D2"/>
    <mergeCell ref="E2:J2"/>
    <mergeCell ref="A3:J3"/>
    <mergeCell ref="H7:I7"/>
    <mergeCell ref="J7:K7"/>
    <mergeCell ref="T59:T60"/>
    <mergeCell ref="T7:T8"/>
    <mergeCell ref="T18:T19"/>
    <mergeCell ref="T27:T28"/>
    <mergeCell ref="T38:T39"/>
    <mergeCell ref="T48:T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5"/>
  <sheetViews>
    <sheetView tabSelected="1" topLeftCell="A19" workbookViewId="0">
      <selection activeCell="AO26" sqref="AO26"/>
    </sheetView>
  </sheetViews>
  <sheetFormatPr defaultRowHeight="15" x14ac:dyDescent="0.25"/>
  <cols>
    <col min="2" max="2" width="6.140625" style="2" customWidth="1"/>
    <col min="3" max="3" width="27.5703125" customWidth="1"/>
    <col min="4" max="4" width="16.28515625" style="2" customWidth="1"/>
    <col min="5" max="5" width="9.140625" style="2"/>
    <col min="6" max="6" width="6.28515625" style="2" customWidth="1"/>
    <col min="7" max="42" width="6.7109375" style="2" customWidth="1"/>
  </cols>
  <sheetData>
    <row r="1" spans="1:42" ht="16.5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</row>
    <row r="2" spans="1:42" ht="16.5" x14ac:dyDescent="0.25">
      <c r="A2" s="45" t="s">
        <v>1</v>
      </c>
      <c r="B2" s="45"/>
      <c r="C2" s="45"/>
      <c r="D2" s="45"/>
      <c r="E2" s="51" t="s">
        <v>2</v>
      </c>
      <c r="F2" s="51"/>
      <c r="G2" s="51"/>
      <c r="H2" s="51"/>
      <c r="I2" s="51"/>
      <c r="J2" s="51"/>
    </row>
    <row r="4" spans="1:42" ht="25.5" x14ac:dyDescent="0.35">
      <c r="A4" s="46" t="s">
        <v>65</v>
      </c>
      <c r="B4" s="46"/>
      <c r="C4" s="46"/>
      <c r="D4" s="46"/>
      <c r="E4" s="46"/>
      <c r="F4" s="46"/>
      <c r="G4" s="46"/>
      <c r="H4" s="46"/>
      <c r="I4" s="46"/>
      <c r="J4" s="46"/>
    </row>
    <row r="6" spans="1:42" ht="18.75" x14ac:dyDescent="0.3">
      <c r="A6" s="28" t="s">
        <v>4</v>
      </c>
    </row>
    <row r="7" spans="1:42" ht="15.75" x14ac:dyDescent="0.25">
      <c r="A7" s="5"/>
      <c r="B7" s="5"/>
      <c r="C7" s="5"/>
      <c r="D7" s="5"/>
      <c r="E7" s="5"/>
      <c r="F7" s="5"/>
      <c r="G7" s="47" t="s">
        <v>5</v>
      </c>
      <c r="H7" s="47"/>
      <c r="I7" s="47" t="s">
        <v>6</v>
      </c>
      <c r="J7" s="47"/>
      <c r="K7" s="47" t="s">
        <v>7</v>
      </c>
      <c r="L7" s="47"/>
      <c r="M7" s="47" t="s">
        <v>8</v>
      </c>
      <c r="N7" s="47"/>
      <c r="O7" s="47" t="s">
        <v>66</v>
      </c>
      <c r="P7" s="47"/>
      <c r="Q7" s="47" t="s">
        <v>67</v>
      </c>
      <c r="R7" s="47"/>
      <c r="S7" s="47" t="s">
        <v>68</v>
      </c>
      <c r="T7" s="47"/>
      <c r="U7" s="47" t="s">
        <v>69</v>
      </c>
      <c r="V7" s="47"/>
      <c r="W7" s="47" t="s">
        <v>70</v>
      </c>
      <c r="X7" s="47"/>
      <c r="Y7" s="47" t="s">
        <v>71</v>
      </c>
      <c r="Z7" s="47"/>
      <c r="AA7" s="47" t="s">
        <v>72</v>
      </c>
      <c r="AB7" s="47"/>
      <c r="AC7" s="47" t="s">
        <v>73</v>
      </c>
      <c r="AD7" s="47"/>
      <c r="AE7" s="47" t="s">
        <v>74</v>
      </c>
      <c r="AF7" s="47"/>
      <c r="AG7" s="47" t="s">
        <v>75</v>
      </c>
      <c r="AH7" s="47"/>
      <c r="AI7" s="48" t="s">
        <v>76</v>
      </c>
      <c r="AJ7" s="50"/>
      <c r="AK7" s="48" t="s">
        <v>77</v>
      </c>
      <c r="AL7" s="50"/>
      <c r="AM7" s="48" t="s">
        <v>9</v>
      </c>
      <c r="AN7" s="49"/>
      <c r="AO7" s="49"/>
      <c r="AP7" s="50"/>
    </row>
    <row r="8" spans="1:42" ht="15.75" x14ac:dyDescent="0.25">
      <c r="A8" s="8" t="s">
        <v>11</v>
      </c>
      <c r="B8" s="43" t="s">
        <v>12</v>
      </c>
      <c r="C8" s="8" t="s">
        <v>13</v>
      </c>
      <c r="D8" s="7" t="s">
        <v>14</v>
      </c>
      <c r="E8" s="43" t="s">
        <v>15</v>
      </c>
      <c r="F8" s="43" t="s">
        <v>16</v>
      </c>
      <c r="G8" s="9" t="s">
        <v>17</v>
      </c>
      <c r="H8" s="43" t="s">
        <v>18</v>
      </c>
      <c r="I8" s="43" t="s">
        <v>17</v>
      </c>
      <c r="J8" s="43" t="s">
        <v>18</v>
      </c>
      <c r="K8" s="9" t="s">
        <v>17</v>
      </c>
      <c r="L8" s="43" t="s">
        <v>18</v>
      </c>
      <c r="M8" s="43" t="s">
        <v>17</v>
      </c>
      <c r="N8" s="43" t="s">
        <v>18</v>
      </c>
      <c r="O8" s="43" t="s">
        <v>17</v>
      </c>
      <c r="P8" s="43" t="s">
        <v>18</v>
      </c>
      <c r="Q8" s="43" t="s">
        <v>17</v>
      </c>
      <c r="R8" s="43" t="s">
        <v>18</v>
      </c>
      <c r="S8" s="43" t="s">
        <v>17</v>
      </c>
      <c r="T8" s="43" t="s">
        <v>18</v>
      </c>
      <c r="U8" s="43" t="s">
        <v>17</v>
      </c>
      <c r="V8" s="43" t="s">
        <v>18</v>
      </c>
      <c r="W8" s="43" t="s">
        <v>17</v>
      </c>
      <c r="X8" s="43" t="s">
        <v>18</v>
      </c>
      <c r="Y8" s="43" t="s">
        <v>17</v>
      </c>
      <c r="Z8" s="43" t="s">
        <v>18</v>
      </c>
      <c r="AA8" s="43" t="s">
        <v>17</v>
      </c>
      <c r="AB8" s="43" t="s">
        <v>18</v>
      </c>
      <c r="AC8" s="43" t="s">
        <v>17</v>
      </c>
      <c r="AD8" s="43" t="s">
        <v>18</v>
      </c>
      <c r="AE8" s="43" t="s">
        <v>17</v>
      </c>
      <c r="AF8" s="43" t="s">
        <v>18</v>
      </c>
      <c r="AG8" s="43" t="s">
        <v>17</v>
      </c>
      <c r="AH8" s="43" t="s">
        <v>18</v>
      </c>
      <c r="AI8" s="43" t="s">
        <v>17</v>
      </c>
      <c r="AJ8" s="43" t="s">
        <v>18</v>
      </c>
      <c r="AK8" s="43" t="s">
        <v>17</v>
      </c>
      <c r="AL8" s="43" t="s">
        <v>18</v>
      </c>
      <c r="AM8" s="48" t="s">
        <v>19</v>
      </c>
      <c r="AN8" s="50"/>
      <c r="AO8" s="48" t="s">
        <v>18</v>
      </c>
      <c r="AP8" s="50"/>
    </row>
    <row r="9" spans="1:42" ht="15.75" x14ac:dyDescent="0.25">
      <c r="A9" s="10">
        <v>4</v>
      </c>
      <c r="B9" s="10">
        <v>1</v>
      </c>
      <c r="C9" s="11" t="s">
        <v>28</v>
      </c>
      <c r="D9" s="33" t="s">
        <v>29</v>
      </c>
      <c r="E9" s="33">
        <v>2007</v>
      </c>
      <c r="F9" s="33" t="s">
        <v>22</v>
      </c>
      <c r="G9" s="10">
        <v>1</v>
      </c>
      <c r="H9" s="10">
        <v>1</v>
      </c>
      <c r="I9" s="10"/>
      <c r="J9" s="10">
        <v>1</v>
      </c>
      <c r="K9" s="10">
        <v>1</v>
      </c>
      <c r="L9" s="10">
        <v>1</v>
      </c>
      <c r="M9" s="10"/>
      <c r="N9" s="10"/>
      <c r="O9" s="10"/>
      <c r="P9" s="10">
        <v>1</v>
      </c>
      <c r="Q9" s="10">
        <v>1</v>
      </c>
      <c r="R9" s="10">
        <v>1</v>
      </c>
      <c r="S9" s="10">
        <v>1</v>
      </c>
      <c r="T9" s="10">
        <v>1</v>
      </c>
      <c r="U9" s="10"/>
      <c r="V9" s="10">
        <v>1</v>
      </c>
      <c r="W9" s="10"/>
      <c r="X9" s="10"/>
      <c r="Y9" s="10">
        <v>1</v>
      </c>
      <c r="Z9" s="10">
        <v>1</v>
      </c>
      <c r="AA9" s="10"/>
      <c r="AB9" s="10">
        <v>1</v>
      </c>
      <c r="AC9" s="10"/>
      <c r="AD9" s="10">
        <v>1</v>
      </c>
      <c r="AE9" s="10"/>
      <c r="AF9" s="10"/>
      <c r="AG9" s="10"/>
      <c r="AH9" s="10">
        <v>1</v>
      </c>
      <c r="AI9" s="10"/>
      <c r="AJ9" s="10"/>
      <c r="AK9" s="10"/>
      <c r="AL9" s="10"/>
      <c r="AM9" s="10">
        <v>5</v>
      </c>
      <c r="AN9" s="10">
        <f t="shared" ref="AN9:AN23" si="0">AK9+AI9+AG9+AE9+AC9+AA9+Y9+W9+U9+S9+Q9+O9+M9+K9+I9+G9</f>
        <v>5</v>
      </c>
      <c r="AO9" s="10">
        <v>11</v>
      </c>
      <c r="AP9" s="10">
        <f t="shared" ref="AP9:AP23" si="1">AL9+AJ9+AH9+AF9+AD9+AB9+Z9+X9+V9+T9+R9+P9+N9+L9+J9+H9</f>
        <v>11</v>
      </c>
    </row>
    <row r="10" spans="1:42" ht="15.75" x14ac:dyDescent="0.25">
      <c r="A10" s="23">
        <v>10</v>
      </c>
      <c r="B10" s="23">
        <v>2</v>
      </c>
      <c r="C10" s="24" t="s">
        <v>78</v>
      </c>
      <c r="D10" s="34" t="s">
        <v>29</v>
      </c>
      <c r="E10" s="34">
        <v>2006</v>
      </c>
      <c r="F10" s="34" t="s">
        <v>22</v>
      </c>
      <c r="G10" s="23">
        <v>1</v>
      </c>
      <c r="H10" s="23">
        <v>1</v>
      </c>
      <c r="I10" s="23"/>
      <c r="J10" s="23"/>
      <c r="K10" s="23"/>
      <c r="L10" s="23"/>
      <c r="M10" s="23"/>
      <c r="N10" s="23"/>
      <c r="O10" s="23"/>
      <c r="P10" s="23"/>
      <c r="Q10" s="23">
        <v>1</v>
      </c>
      <c r="R10" s="23">
        <v>1</v>
      </c>
      <c r="S10" s="23">
        <v>1</v>
      </c>
      <c r="T10" s="23">
        <v>1</v>
      </c>
      <c r="U10" s="23"/>
      <c r="V10" s="23">
        <v>7</v>
      </c>
      <c r="W10" s="23"/>
      <c r="X10" s="23"/>
      <c r="Y10" s="23"/>
      <c r="Z10" s="23"/>
      <c r="AA10" s="23"/>
      <c r="AB10" s="23"/>
      <c r="AC10" s="23"/>
      <c r="AD10" s="23">
        <v>1</v>
      </c>
      <c r="AE10" s="23"/>
      <c r="AF10" s="23"/>
      <c r="AG10" s="23"/>
      <c r="AH10" s="23">
        <v>1</v>
      </c>
      <c r="AI10" s="23"/>
      <c r="AJ10" s="23"/>
      <c r="AK10" s="23"/>
      <c r="AL10" s="23"/>
      <c r="AM10" s="23">
        <v>3</v>
      </c>
      <c r="AN10" s="23">
        <f t="shared" si="0"/>
        <v>3</v>
      </c>
      <c r="AO10" s="23">
        <v>6</v>
      </c>
      <c r="AP10" s="23">
        <f t="shared" si="1"/>
        <v>12</v>
      </c>
    </row>
    <row r="11" spans="1:42" ht="15.75" x14ac:dyDescent="0.25">
      <c r="A11" s="10">
        <v>1</v>
      </c>
      <c r="B11" s="10">
        <v>3</v>
      </c>
      <c r="C11" s="11" t="s">
        <v>20</v>
      </c>
      <c r="D11" s="33" t="s">
        <v>21</v>
      </c>
      <c r="E11" s="33">
        <v>2006</v>
      </c>
      <c r="F11" s="33" t="s">
        <v>22</v>
      </c>
      <c r="G11" s="10">
        <v>1</v>
      </c>
      <c r="H11" s="10">
        <v>1</v>
      </c>
      <c r="I11" s="10">
        <v>1</v>
      </c>
      <c r="J11" s="10">
        <v>1</v>
      </c>
      <c r="K11" s="10">
        <v>1</v>
      </c>
      <c r="L11" s="10">
        <v>1</v>
      </c>
      <c r="M11" s="10">
        <v>1</v>
      </c>
      <c r="N11" s="10">
        <v>1</v>
      </c>
      <c r="O11" s="10">
        <v>1</v>
      </c>
      <c r="P11" s="10">
        <v>1</v>
      </c>
      <c r="Q11" s="10">
        <v>1</v>
      </c>
      <c r="R11" s="10">
        <v>1</v>
      </c>
      <c r="S11" s="10">
        <v>1</v>
      </c>
      <c r="T11" s="10">
        <v>1</v>
      </c>
      <c r="U11" s="10"/>
      <c r="V11" s="10">
        <v>1</v>
      </c>
      <c r="W11" s="10">
        <v>2</v>
      </c>
      <c r="X11" s="10">
        <v>2</v>
      </c>
      <c r="Y11" s="10">
        <v>1</v>
      </c>
      <c r="Z11" s="10">
        <v>1</v>
      </c>
      <c r="AA11" s="10">
        <v>1</v>
      </c>
      <c r="AB11" s="10">
        <v>1</v>
      </c>
      <c r="AC11" s="10">
        <v>1</v>
      </c>
      <c r="AD11" s="10">
        <v>1</v>
      </c>
      <c r="AE11" s="10">
        <v>1</v>
      </c>
      <c r="AF11" s="10">
        <v>1</v>
      </c>
      <c r="AG11" s="10">
        <v>1</v>
      </c>
      <c r="AH11" s="10">
        <v>1</v>
      </c>
      <c r="AI11" s="10"/>
      <c r="AJ11" s="10"/>
      <c r="AK11" s="10"/>
      <c r="AL11" s="10"/>
      <c r="AM11" s="10">
        <v>13</v>
      </c>
      <c r="AN11" s="10">
        <f t="shared" si="0"/>
        <v>14</v>
      </c>
      <c r="AO11" s="10">
        <v>14</v>
      </c>
      <c r="AP11" s="10">
        <f t="shared" si="1"/>
        <v>15</v>
      </c>
    </row>
    <row r="12" spans="1:42" ht="15.75" x14ac:dyDescent="0.25">
      <c r="A12" s="23">
        <v>11</v>
      </c>
      <c r="B12" s="23">
        <v>4</v>
      </c>
      <c r="C12" s="24" t="s">
        <v>79</v>
      </c>
      <c r="D12" s="34" t="s">
        <v>24</v>
      </c>
      <c r="E12" s="34">
        <v>2007</v>
      </c>
      <c r="F12" s="34" t="s">
        <v>22</v>
      </c>
      <c r="G12" s="23">
        <v>1</v>
      </c>
      <c r="H12" s="23">
        <v>1</v>
      </c>
      <c r="I12" s="23"/>
      <c r="J12" s="23"/>
      <c r="K12" s="23">
        <v>4</v>
      </c>
      <c r="L12" s="23">
        <v>1</v>
      </c>
      <c r="M12" s="23"/>
      <c r="N12" s="23"/>
      <c r="O12" s="23"/>
      <c r="P12" s="23">
        <v>3</v>
      </c>
      <c r="Q12" s="23"/>
      <c r="R12" s="23"/>
      <c r="S12" s="23">
        <v>1</v>
      </c>
      <c r="T12" s="23">
        <v>1</v>
      </c>
      <c r="U12" s="23"/>
      <c r="V12" s="23"/>
      <c r="W12" s="23"/>
      <c r="X12" s="23"/>
      <c r="Y12" s="23"/>
      <c r="Z12" s="23"/>
      <c r="AA12" s="23"/>
      <c r="AB12" s="23">
        <v>2</v>
      </c>
      <c r="AC12" s="23"/>
      <c r="AD12" s="23">
        <v>1</v>
      </c>
      <c r="AE12" s="23"/>
      <c r="AF12" s="23"/>
      <c r="AG12" s="23"/>
      <c r="AH12" s="23"/>
      <c r="AI12" s="23"/>
      <c r="AJ12" s="23"/>
      <c r="AK12" s="23"/>
      <c r="AL12" s="23"/>
      <c r="AM12" s="23">
        <v>3</v>
      </c>
      <c r="AN12" s="23">
        <f t="shared" si="0"/>
        <v>6</v>
      </c>
      <c r="AO12" s="23">
        <v>6</v>
      </c>
      <c r="AP12" s="23">
        <f t="shared" si="1"/>
        <v>9</v>
      </c>
    </row>
    <row r="13" spans="1:42" ht="15.75" x14ac:dyDescent="0.25">
      <c r="A13" s="10">
        <v>6</v>
      </c>
      <c r="B13" s="10">
        <v>5</v>
      </c>
      <c r="C13" s="11" t="s">
        <v>30</v>
      </c>
      <c r="D13" s="33" t="s">
        <v>24</v>
      </c>
      <c r="E13" s="33">
        <v>2006</v>
      </c>
      <c r="F13" s="33" t="s">
        <v>22</v>
      </c>
      <c r="G13" s="10">
        <v>1</v>
      </c>
      <c r="H13" s="10">
        <v>1</v>
      </c>
      <c r="I13" s="10"/>
      <c r="J13" s="10"/>
      <c r="K13" s="10">
        <v>2</v>
      </c>
      <c r="L13" s="10">
        <v>1</v>
      </c>
      <c r="M13" s="10"/>
      <c r="N13" s="10"/>
      <c r="O13" s="10"/>
      <c r="P13" s="10"/>
      <c r="Q13" s="10">
        <v>1</v>
      </c>
      <c r="R13" s="10">
        <v>1</v>
      </c>
      <c r="S13" s="10">
        <v>1</v>
      </c>
      <c r="T13" s="10">
        <v>1</v>
      </c>
      <c r="U13" s="10"/>
      <c r="V13" s="10">
        <v>3</v>
      </c>
      <c r="W13" s="10"/>
      <c r="X13" s="10"/>
      <c r="Y13" s="10"/>
      <c r="Z13" s="10">
        <v>1</v>
      </c>
      <c r="AA13" s="10"/>
      <c r="AB13" s="10">
        <v>1</v>
      </c>
      <c r="AC13" s="10"/>
      <c r="AD13" s="10">
        <v>1</v>
      </c>
      <c r="AE13" s="10"/>
      <c r="AF13" s="10"/>
      <c r="AG13" s="10">
        <v>3</v>
      </c>
      <c r="AH13" s="10">
        <v>1</v>
      </c>
      <c r="AI13" s="10"/>
      <c r="AJ13" s="10"/>
      <c r="AK13" s="10"/>
      <c r="AL13" s="10"/>
      <c r="AM13" s="10">
        <v>5</v>
      </c>
      <c r="AN13" s="10">
        <f t="shared" si="0"/>
        <v>8</v>
      </c>
      <c r="AO13" s="10">
        <v>9</v>
      </c>
      <c r="AP13" s="10">
        <f t="shared" si="1"/>
        <v>11</v>
      </c>
    </row>
    <row r="14" spans="1:42" ht="15.75" x14ac:dyDescent="0.25">
      <c r="A14" s="10">
        <v>3</v>
      </c>
      <c r="B14" s="10">
        <v>6</v>
      </c>
      <c r="C14" s="11" t="s">
        <v>25</v>
      </c>
      <c r="D14" s="33" t="s">
        <v>24</v>
      </c>
      <c r="E14" s="33">
        <v>2006</v>
      </c>
      <c r="F14" s="33" t="s">
        <v>22</v>
      </c>
      <c r="G14" s="10">
        <v>1</v>
      </c>
      <c r="H14" s="10">
        <v>1</v>
      </c>
      <c r="I14" s="10"/>
      <c r="J14" s="10"/>
      <c r="K14" s="10">
        <v>1</v>
      </c>
      <c r="L14" s="10">
        <v>1</v>
      </c>
      <c r="M14" s="10">
        <v>8</v>
      </c>
      <c r="N14" s="10">
        <v>8</v>
      </c>
      <c r="O14" s="10"/>
      <c r="P14" s="10">
        <v>1</v>
      </c>
      <c r="Q14" s="10">
        <v>1</v>
      </c>
      <c r="R14" s="10">
        <v>1</v>
      </c>
      <c r="S14" s="10">
        <v>2</v>
      </c>
      <c r="T14" s="10">
        <v>1</v>
      </c>
      <c r="U14" s="10"/>
      <c r="V14" s="10">
        <v>1</v>
      </c>
      <c r="W14" s="10"/>
      <c r="X14" s="10"/>
      <c r="Y14" s="10">
        <v>2</v>
      </c>
      <c r="Z14" s="10">
        <v>2</v>
      </c>
      <c r="AA14" s="10"/>
      <c r="AB14" s="10"/>
      <c r="AC14" s="10"/>
      <c r="AD14" s="10"/>
      <c r="AE14" s="10"/>
      <c r="AF14" s="10"/>
      <c r="AG14" s="10">
        <v>1</v>
      </c>
      <c r="AH14" s="10">
        <v>1</v>
      </c>
      <c r="AI14" s="10"/>
      <c r="AJ14" s="10"/>
      <c r="AK14" s="10"/>
      <c r="AL14" s="10"/>
      <c r="AM14" s="10">
        <v>7</v>
      </c>
      <c r="AN14" s="10">
        <f t="shared" si="0"/>
        <v>16</v>
      </c>
      <c r="AO14" s="10">
        <v>9</v>
      </c>
      <c r="AP14" s="10">
        <f t="shared" si="1"/>
        <v>17</v>
      </c>
    </row>
    <row r="15" spans="1:42" ht="15.75" x14ac:dyDescent="0.25">
      <c r="A15" s="23">
        <v>9</v>
      </c>
      <c r="B15" s="23">
        <v>7</v>
      </c>
      <c r="C15" s="24" t="s">
        <v>80</v>
      </c>
      <c r="D15" s="34" t="s">
        <v>24</v>
      </c>
      <c r="E15" s="34">
        <v>2006</v>
      </c>
      <c r="F15" s="34" t="s">
        <v>22</v>
      </c>
      <c r="G15" s="23">
        <v>1</v>
      </c>
      <c r="H15" s="23">
        <v>1</v>
      </c>
      <c r="I15" s="23"/>
      <c r="J15" s="23"/>
      <c r="K15" s="23">
        <v>1</v>
      </c>
      <c r="L15" s="23">
        <v>1</v>
      </c>
      <c r="M15" s="23"/>
      <c r="N15" s="23"/>
      <c r="O15" s="23"/>
      <c r="P15" s="23">
        <v>1</v>
      </c>
      <c r="Q15" s="23">
        <v>1</v>
      </c>
      <c r="R15" s="23">
        <v>1</v>
      </c>
      <c r="S15" s="23"/>
      <c r="T15" s="23">
        <v>1</v>
      </c>
      <c r="U15" s="23"/>
      <c r="V15" s="23">
        <v>2</v>
      </c>
      <c r="W15" s="23"/>
      <c r="X15" s="23"/>
      <c r="Y15" s="23"/>
      <c r="Z15" s="23">
        <v>1</v>
      </c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>
        <v>3</v>
      </c>
      <c r="AN15" s="23">
        <f t="shared" si="0"/>
        <v>3</v>
      </c>
      <c r="AO15" s="23">
        <v>7</v>
      </c>
      <c r="AP15" s="23">
        <f t="shared" si="1"/>
        <v>8</v>
      </c>
    </row>
    <row r="16" spans="1:42" ht="15.75" x14ac:dyDescent="0.25">
      <c r="A16" s="10">
        <v>2</v>
      </c>
      <c r="B16" s="10">
        <v>8</v>
      </c>
      <c r="C16" s="11" t="s">
        <v>23</v>
      </c>
      <c r="D16" s="33" t="s">
        <v>24</v>
      </c>
      <c r="E16" s="33">
        <v>2006</v>
      </c>
      <c r="F16" s="33" t="s">
        <v>22</v>
      </c>
      <c r="G16" s="10">
        <v>1</v>
      </c>
      <c r="H16" s="10">
        <v>1</v>
      </c>
      <c r="I16" s="10">
        <v>1</v>
      </c>
      <c r="J16" s="10">
        <v>1</v>
      </c>
      <c r="K16" s="10">
        <v>1</v>
      </c>
      <c r="L16" s="10">
        <v>1</v>
      </c>
      <c r="M16" s="10">
        <v>3</v>
      </c>
      <c r="N16" s="10">
        <v>3</v>
      </c>
      <c r="O16" s="10">
        <v>1</v>
      </c>
      <c r="P16" s="10">
        <v>1</v>
      </c>
      <c r="Q16" s="10">
        <v>1</v>
      </c>
      <c r="R16" s="10">
        <v>1</v>
      </c>
      <c r="S16" s="10">
        <v>1</v>
      </c>
      <c r="T16" s="10">
        <v>1</v>
      </c>
      <c r="U16" s="10"/>
      <c r="V16" s="10">
        <v>1</v>
      </c>
      <c r="W16" s="10"/>
      <c r="X16" s="10"/>
      <c r="Y16" s="10">
        <v>1</v>
      </c>
      <c r="Z16" s="10">
        <v>1</v>
      </c>
      <c r="AA16" s="10">
        <v>1</v>
      </c>
      <c r="AB16" s="10">
        <v>1</v>
      </c>
      <c r="AC16" s="10">
        <v>1</v>
      </c>
      <c r="AD16" s="10">
        <v>1</v>
      </c>
      <c r="AE16" s="10"/>
      <c r="AF16" s="10">
        <v>1</v>
      </c>
      <c r="AG16" s="10">
        <v>1</v>
      </c>
      <c r="AH16" s="10">
        <v>1</v>
      </c>
      <c r="AI16" s="10"/>
      <c r="AJ16" s="10"/>
      <c r="AK16" s="10"/>
      <c r="AL16" s="10"/>
      <c r="AM16" s="10">
        <v>11</v>
      </c>
      <c r="AN16" s="10">
        <f t="shared" si="0"/>
        <v>13</v>
      </c>
      <c r="AO16" s="10">
        <v>13</v>
      </c>
      <c r="AP16" s="10">
        <f t="shared" si="1"/>
        <v>15</v>
      </c>
    </row>
    <row r="17" spans="1:42" ht="15.75" x14ac:dyDescent="0.25">
      <c r="A17" s="23">
        <v>8</v>
      </c>
      <c r="B17" s="23">
        <v>9</v>
      </c>
      <c r="C17" s="24" t="s">
        <v>81</v>
      </c>
      <c r="D17" s="34" t="s">
        <v>24</v>
      </c>
      <c r="E17" s="34">
        <v>2006</v>
      </c>
      <c r="F17" s="34" t="s">
        <v>22</v>
      </c>
      <c r="G17" s="23">
        <v>1</v>
      </c>
      <c r="H17" s="23">
        <v>1</v>
      </c>
      <c r="I17" s="23"/>
      <c r="J17" s="23"/>
      <c r="K17" s="23">
        <v>1</v>
      </c>
      <c r="L17" s="23">
        <v>1</v>
      </c>
      <c r="M17" s="23"/>
      <c r="N17" s="23"/>
      <c r="O17" s="23"/>
      <c r="P17" s="23"/>
      <c r="Q17" s="23">
        <v>2</v>
      </c>
      <c r="R17" s="23">
        <v>1</v>
      </c>
      <c r="S17" s="23">
        <v>1</v>
      </c>
      <c r="T17" s="23">
        <v>1</v>
      </c>
      <c r="U17" s="23"/>
      <c r="V17" s="23"/>
      <c r="W17" s="23"/>
      <c r="X17" s="23"/>
      <c r="Y17" s="23"/>
      <c r="Z17" s="23"/>
      <c r="AA17" s="23"/>
      <c r="AB17" s="23"/>
      <c r="AC17" s="23"/>
      <c r="AD17" s="23">
        <v>4</v>
      </c>
      <c r="AE17" s="23"/>
      <c r="AF17" s="23"/>
      <c r="AG17" s="23"/>
      <c r="AH17" s="23"/>
      <c r="AI17" s="23"/>
      <c r="AJ17" s="23"/>
      <c r="AK17" s="23"/>
      <c r="AL17" s="23"/>
      <c r="AM17" s="23">
        <v>4</v>
      </c>
      <c r="AN17" s="23">
        <f t="shared" si="0"/>
        <v>5</v>
      </c>
      <c r="AO17" s="23">
        <v>5</v>
      </c>
      <c r="AP17" s="23">
        <f t="shared" si="1"/>
        <v>8</v>
      </c>
    </row>
    <row r="18" spans="1:42" ht="15.75" x14ac:dyDescent="0.25">
      <c r="A18" s="23">
        <v>5</v>
      </c>
      <c r="B18" s="23">
        <v>10</v>
      </c>
      <c r="C18" s="24" t="s">
        <v>82</v>
      </c>
      <c r="D18" s="34" t="s">
        <v>24</v>
      </c>
      <c r="E18" s="34">
        <v>2006</v>
      </c>
      <c r="F18" s="34" t="s">
        <v>22</v>
      </c>
      <c r="G18" s="23">
        <v>1</v>
      </c>
      <c r="H18" s="23">
        <v>1</v>
      </c>
      <c r="I18" s="23">
        <v>1</v>
      </c>
      <c r="J18" s="23">
        <v>1</v>
      </c>
      <c r="K18" s="23">
        <v>1</v>
      </c>
      <c r="L18" s="23">
        <v>1</v>
      </c>
      <c r="M18" s="23"/>
      <c r="N18" s="23"/>
      <c r="O18" s="23"/>
      <c r="P18" s="23">
        <v>1</v>
      </c>
      <c r="Q18" s="23">
        <v>1</v>
      </c>
      <c r="R18" s="23">
        <v>1</v>
      </c>
      <c r="S18" s="23">
        <v>2</v>
      </c>
      <c r="T18" s="23">
        <v>1</v>
      </c>
      <c r="U18" s="23"/>
      <c r="V18" s="23">
        <v>2</v>
      </c>
      <c r="W18" s="23"/>
      <c r="X18" s="23"/>
      <c r="Y18" s="23"/>
      <c r="Z18" s="23"/>
      <c r="AA18" s="23"/>
      <c r="AB18" s="23"/>
      <c r="AC18" s="23"/>
      <c r="AD18" s="23">
        <v>1</v>
      </c>
      <c r="AE18" s="23"/>
      <c r="AF18" s="23"/>
      <c r="AG18" s="23"/>
      <c r="AH18" s="23">
        <v>1</v>
      </c>
      <c r="AI18" s="23"/>
      <c r="AJ18" s="23"/>
      <c r="AK18" s="23"/>
      <c r="AL18" s="23"/>
      <c r="AM18" s="23">
        <v>5</v>
      </c>
      <c r="AN18" s="23">
        <f t="shared" si="0"/>
        <v>6</v>
      </c>
      <c r="AO18" s="23">
        <v>9</v>
      </c>
      <c r="AP18" s="23">
        <f t="shared" si="1"/>
        <v>10</v>
      </c>
    </row>
    <row r="19" spans="1:42" ht="15.75" x14ac:dyDescent="0.25">
      <c r="A19" s="10">
        <v>7</v>
      </c>
      <c r="B19" s="10">
        <v>74</v>
      </c>
      <c r="C19" s="11" t="s">
        <v>83</v>
      </c>
      <c r="D19" s="33" t="s">
        <v>84</v>
      </c>
      <c r="E19" s="33">
        <v>2006</v>
      </c>
      <c r="F19" s="33" t="s">
        <v>22</v>
      </c>
      <c r="G19" s="10">
        <v>1</v>
      </c>
      <c r="H19" s="10">
        <v>1</v>
      </c>
      <c r="I19" s="10"/>
      <c r="J19" s="10"/>
      <c r="K19" s="10">
        <v>1</v>
      </c>
      <c r="L19" s="10">
        <v>1</v>
      </c>
      <c r="M19" s="10"/>
      <c r="N19" s="10"/>
      <c r="O19" s="10"/>
      <c r="P19" s="10"/>
      <c r="Q19" s="10">
        <v>1</v>
      </c>
      <c r="R19" s="10">
        <v>1</v>
      </c>
      <c r="S19" s="10">
        <v>2</v>
      </c>
      <c r="T19" s="10">
        <v>1</v>
      </c>
      <c r="U19" s="10"/>
      <c r="V19" s="10">
        <v>1</v>
      </c>
      <c r="W19" s="10"/>
      <c r="X19" s="10"/>
      <c r="Y19" s="10"/>
      <c r="Z19" s="10">
        <v>1</v>
      </c>
      <c r="AA19" s="10"/>
      <c r="AB19" s="10"/>
      <c r="AC19" s="10"/>
      <c r="AD19" s="10">
        <v>1</v>
      </c>
      <c r="AE19" s="10"/>
      <c r="AF19" s="10"/>
      <c r="AG19" s="10"/>
      <c r="AH19" s="10">
        <v>1</v>
      </c>
      <c r="AI19" s="10"/>
      <c r="AJ19" s="10"/>
      <c r="AK19" s="10"/>
      <c r="AL19" s="10"/>
      <c r="AM19" s="10">
        <v>4</v>
      </c>
      <c r="AN19" s="10">
        <f t="shared" si="0"/>
        <v>5</v>
      </c>
      <c r="AO19" s="10">
        <v>8</v>
      </c>
      <c r="AP19" s="10">
        <f t="shared" si="1"/>
        <v>8</v>
      </c>
    </row>
    <row r="20" spans="1:42" ht="15.75" x14ac:dyDescent="0.25">
      <c r="A20" s="23">
        <v>12</v>
      </c>
      <c r="B20" s="23">
        <v>75</v>
      </c>
      <c r="C20" s="24" t="s">
        <v>85</v>
      </c>
      <c r="D20" s="34" t="s">
        <v>24</v>
      </c>
      <c r="E20" s="34">
        <v>2006</v>
      </c>
      <c r="F20" s="34" t="s">
        <v>22</v>
      </c>
      <c r="G20" s="23">
        <v>1</v>
      </c>
      <c r="H20" s="23">
        <v>1</v>
      </c>
      <c r="I20" s="23"/>
      <c r="J20" s="23"/>
      <c r="K20" s="23">
        <v>5</v>
      </c>
      <c r="L20" s="23">
        <v>1</v>
      </c>
      <c r="M20" s="23"/>
      <c r="N20" s="23"/>
      <c r="O20" s="23"/>
      <c r="P20" s="23"/>
      <c r="Q20" s="23"/>
      <c r="R20" s="23"/>
      <c r="S20" s="23">
        <v>7</v>
      </c>
      <c r="T20" s="23">
        <v>4</v>
      </c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>
        <v>3</v>
      </c>
      <c r="AN20" s="23">
        <f t="shared" si="0"/>
        <v>13</v>
      </c>
      <c r="AO20" s="23">
        <v>3</v>
      </c>
      <c r="AP20" s="23">
        <f t="shared" si="1"/>
        <v>6</v>
      </c>
    </row>
    <row r="21" spans="1:42" ht="15.75" x14ac:dyDescent="0.25">
      <c r="A21" s="23">
        <v>15</v>
      </c>
      <c r="B21" s="23">
        <v>81</v>
      </c>
      <c r="C21" s="24" t="s">
        <v>148</v>
      </c>
      <c r="D21" s="34" t="s">
        <v>24</v>
      </c>
      <c r="E21" s="34">
        <v>2007</v>
      </c>
      <c r="F21" s="34" t="s">
        <v>22</v>
      </c>
      <c r="G21" s="23"/>
      <c r="H21" s="23">
        <v>2</v>
      </c>
      <c r="I21" s="23"/>
      <c r="J21" s="23"/>
      <c r="K21" s="23"/>
      <c r="L21" s="23">
        <v>3</v>
      </c>
      <c r="M21" s="23"/>
      <c r="N21" s="23"/>
      <c r="O21" s="23"/>
      <c r="P21" s="23"/>
      <c r="Q21" s="23"/>
      <c r="R21" s="23"/>
      <c r="S21" s="23"/>
      <c r="T21" s="23"/>
      <c r="U21" s="23"/>
      <c r="V21" s="23">
        <v>2</v>
      </c>
      <c r="W21" s="23"/>
      <c r="X21" s="23"/>
      <c r="Y21" s="23"/>
      <c r="Z21" s="23"/>
      <c r="AA21" s="23"/>
      <c r="AB21" s="23"/>
      <c r="AC21" s="23"/>
      <c r="AD21" s="23">
        <v>4</v>
      </c>
      <c r="AE21" s="23"/>
      <c r="AF21" s="23"/>
      <c r="AG21" s="23"/>
      <c r="AH21" s="23"/>
      <c r="AI21" s="23"/>
      <c r="AJ21" s="23"/>
      <c r="AK21" s="23"/>
      <c r="AL21" s="23"/>
      <c r="AM21" s="23">
        <v>0</v>
      </c>
      <c r="AN21" s="23">
        <v>0</v>
      </c>
      <c r="AO21" s="23">
        <v>4</v>
      </c>
      <c r="AP21" s="23">
        <v>11</v>
      </c>
    </row>
    <row r="22" spans="1:42" s="27" customFormat="1" ht="15.75" x14ac:dyDescent="0.25">
      <c r="A22" s="23">
        <v>14</v>
      </c>
      <c r="B22" s="23">
        <v>71</v>
      </c>
      <c r="C22" s="24" t="s">
        <v>107</v>
      </c>
      <c r="D22" s="34" t="s">
        <v>24</v>
      </c>
      <c r="E22" s="34">
        <v>2006</v>
      </c>
      <c r="F22" s="34" t="s">
        <v>22</v>
      </c>
      <c r="G22" s="23"/>
      <c r="H22" s="23"/>
      <c r="I22" s="23"/>
      <c r="J22" s="23"/>
      <c r="K22" s="23">
        <v>1</v>
      </c>
      <c r="L22" s="23">
        <v>1</v>
      </c>
      <c r="M22" s="23"/>
      <c r="N22" s="23"/>
      <c r="O22" s="23"/>
      <c r="P22" s="23"/>
      <c r="Q22" s="23"/>
      <c r="R22" s="23">
        <v>1</v>
      </c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>
        <v>4</v>
      </c>
      <c r="AE22" s="23"/>
      <c r="AF22" s="23"/>
      <c r="AG22" s="23"/>
      <c r="AH22" s="23"/>
      <c r="AI22" s="23"/>
      <c r="AJ22" s="23"/>
      <c r="AK22" s="23"/>
      <c r="AL22" s="23"/>
      <c r="AM22" s="23">
        <v>1</v>
      </c>
      <c r="AN22" s="23">
        <f t="shared" ref="AN22" si="2">AK22+AI22+AG22+AE22+AC22+AA22+Y22+W22+U22+S22+Q22+O22+M22+K22+I22+G22</f>
        <v>1</v>
      </c>
      <c r="AO22" s="23">
        <v>2</v>
      </c>
      <c r="AP22" s="23">
        <f t="shared" ref="AP22" si="3">AL22+AJ22+AH22+AF22+AD22+AB22+Z22+X22+V22+T22+R22+P22+N22+L22+J22+H22</f>
        <v>6</v>
      </c>
    </row>
    <row r="23" spans="1:42" ht="15.75" x14ac:dyDescent="0.25">
      <c r="A23" s="23">
        <v>13</v>
      </c>
      <c r="B23" s="23">
        <v>17</v>
      </c>
      <c r="C23" s="24" t="s">
        <v>86</v>
      </c>
      <c r="D23" s="34" t="s">
        <v>29</v>
      </c>
      <c r="E23" s="34">
        <v>2005</v>
      </c>
      <c r="F23" s="34" t="s">
        <v>22</v>
      </c>
      <c r="G23" s="23">
        <v>1</v>
      </c>
      <c r="H23" s="23">
        <v>1</v>
      </c>
      <c r="I23" s="23"/>
      <c r="J23" s="23"/>
      <c r="K23" s="23"/>
      <c r="L23" s="23">
        <v>4</v>
      </c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>
        <v>1</v>
      </c>
      <c r="AN23" s="23">
        <f t="shared" si="0"/>
        <v>1</v>
      </c>
      <c r="AO23" s="23">
        <v>2</v>
      </c>
      <c r="AP23" s="23">
        <f t="shared" si="1"/>
        <v>5</v>
      </c>
    </row>
    <row r="24" spans="1:42" ht="15.75" x14ac:dyDescent="0.25">
      <c r="A24" s="52" t="s">
        <v>87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4"/>
    </row>
    <row r="26" spans="1:42" ht="18.75" x14ac:dyDescent="0.3">
      <c r="A26" s="28" t="s">
        <v>31</v>
      </c>
    </row>
    <row r="27" spans="1:42" ht="18.75" x14ac:dyDescent="0.3">
      <c r="A27" s="28"/>
    </row>
    <row r="28" spans="1:42" ht="15.75" x14ac:dyDescent="0.25">
      <c r="A28" s="5"/>
      <c r="B28" s="5"/>
      <c r="C28" s="5"/>
      <c r="D28" s="5"/>
      <c r="E28" s="5"/>
      <c r="F28" s="5"/>
      <c r="G28" s="47" t="s">
        <v>5</v>
      </c>
      <c r="H28" s="47"/>
      <c r="I28" s="47" t="s">
        <v>6</v>
      </c>
      <c r="J28" s="47"/>
      <c r="K28" s="47" t="s">
        <v>7</v>
      </c>
      <c r="L28" s="47"/>
      <c r="M28" s="47" t="s">
        <v>8</v>
      </c>
      <c r="N28" s="47"/>
      <c r="O28" s="47" t="s">
        <v>66</v>
      </c>
      <c r="P28" s="47"/>
      <c r="Q28" s="47" t="s">
        <v>67</v>
      </c>
      <c r="R28" s="47"/>
      <c r="S28" s="47" t="s">
        <v>68</v>
      </c>
      <c r="T28" s="47"/>
      <c r="U28" s="47" t="s">
        <v>69</v>
      </c>
      <c r="V28" s="47"/>
      <c r="W28" s="47" t="s">
        <v>70</v>
      </c>
      <c r="X28" s="47"/>
      <c r="Y28" s="47" t="s">
        <v>71</v>
      </c>
      <c r="Z28" s="47"/>
      <c r="AA28" s="47" t="s">
        <v>72</v>
      </c>
      <c r="AB28" s="47"/>
      <c r="AC28" s="47" t="s">
        <v>73</v>
      </c>
      <c r="AD28" s="47"/>
      <c r="AE28" s="47" t="s">
        <v>74</v>
      </c>
      <c r="AF28" s="47"/>
      <c r="AG28" s="47" t="s">
        <v>75</v>
      </c>
      <c r="AH28" s="47"/>
      <c r="AI28" s="47" t="s">
        <v>76</v>
      </c>
      <c r="AJ28" s="47"/>
      <c r="AK28" s="47" t="s">
        <v>77</v>
      </c>
      <c r="AL28" s="47"/>
      <c r="AM28" s="48" t="s">
        <v>9</v>
      </c>
      <c r="AN28" s="49"/>
      <c r="AO28" s="49"/>
      <c r="AP28" s="50"/>
    </row>
    <row r="29" spans="1:42" ht="15.75" x14ac:dyDescent="0.25">
      <c r="A29" s="8" t="s">
        <v>11</v>
      </c>
      <c r="B29" s="43" t="s">
        <v>12</v>
      </c>
      <c r="C29" s="8" t="s">
        <v>13</v>
      </c>
      <c r="D29" s="7" t="s">
        <v>14</v>
      </c>
      <c r="E29" s="43" t="s">
        <v>15</v>
      </c>
      <c r="F29" s="43" t="s">
        <v>16</v>
      </c>
      <c r="G29" s="9" t="s">
        <v>17</v>
      </c>
      <c r="H29" s="43" t="s">
        <v>18</v>
      </c>
      <c r="I29" s="43" t="s">
        <v>17</v>
      </c>
      <c r="J29" s="43" t="s">
        <v>18</v>
      </c>
      <c r="K29" s="9" t="s">
        <v>17</v>
      </c>
      <c r="L29" s="43" t="s">
        <v>18</v>
      </c>
      <c r="M29" s="43" t="s">
        <v>17</v>
      </c>
      <c r="N29" s="43" t="s">
        <v>18</v>
      </c>
      <c r="O29" s="43" t="s">
        <v>17</v>
      </c>
      <c r="P29" s="43" t="s">
        <v>18</v>
      </c>
      <c r="Q29" s="43" t="s">
        <v>17</v>
      </c>
      <c r="R29" s="43" t="s">
        <v>18</v>
      </c>
      <c r="S29" s="43" t="s">
        <v>17</v>
      </c>
      <c r="T29" s="43" t="s">
        <v>18</v>
      </c>
      <c r="U29" s="43" t="s">
        <v>17</v>
      </c>
      <c r="V29" s="43" t="s">
        <v>18</v>
      </c>
      <c r="W29" s="43" t="s">
        <v>17</v>
      </c>
      <c r="X29" s="43" t="s">
        <v>18</v>
      </c>
      <c r="Y29" s="43" t="s">
        <v>17</v>
      </c>
      <c r="Z29" s="43" t="s">
        <v>18</v>
      </c>
      <c r="AA29" s="43" t="s">
        <v>17</v>
      </c>
      <c r="AB29" s="43" t="s">
        <v>18</v>
      </c>
      <c r="AC29" s="43" t="s">
        <v>17</v>
      </c>
      <c r="AD29" s="43" t="s">
        <v>18</v>
      </c>
      <c r="AE29" s="43" t="s">
        <v>17</v>
      </c>
      <c r="AF29" s="43" t="s">
        <v>18</v>
      </c>
      <c r="AG29" s="43" t="s">
        <v>17</v>
      </c>
      <c r="AH29" s="43" t="s">
        <v>18</v>
      </c>
      <c r="AI29" s="43" t="s">
        <v>17</v>
      </c>
      <c r="AJ29" s="43" t="s">
        <v>18</v>
      </c>
      <c r="AK29" s="43" t="s">
        <v>17</v>
      </c>
      <c r="AL29" s="43" t="s">
        <v>18</v>
      </c>
      <c r="AM29" s="48" t="s">
        <v>19</v>
      </c>
      <c r="AN29" s="50"/>
      <c r="AO29" s="48" t="s">
        <v>18</v>
      </c>
      <c r="AP29" s="50"/>
    </row>
    <row r="30" spans="1:42" ht="15.75" x14ac:dyDescent="0.25">
      <c r="A30" s="23">
        <v>7</v>
      </c>
      <c r="B30" s="23">
        <v>11</v>
      </c>
      <c r="C30" s="24" t="s">
        <v>88</v>
      </c>
      <c r="D30" s="34" t="s">
        <v>89</v>
      </c>
      <c r="E30" s="34">
        <v>2006</v>
      </c>
      <c r="F30" s="34" t="s">
        <v>22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>
        <v>0</v>
      </c>
      <c r="AN30" s="23">
        <f>AK30+AI30+AG30+AE30+AC30+AA30+Y30+W30+U30+S30+Q30+O30+M30+K30+I30+G30</f>
        <v>0</v>
      </c>
      <c r="AO30" s="23">
        <v>0</v>
      </c>
      <c r="AP30" s="23">
        <f>AL30+AJ30+AH30+AF30+AD30+AB30+Z30+X30+V30+T30+R30+P30+N30+L30+J30+H30</f>
        <v>0</v>
      </c>
    </row>
    <row r="31" spans="1:42" s="29" customFormat="1" ht="15.75" x14ac:dyDescent="0.25">
      <c r="A31" s="10">
        <v>1</v>
      </c>
      <c r="B31" s="10">
        <v>12</v>
      </c>
      <c r="C31" s="11" t="s">
        <v>90</v>
      </c>
      <c r="D31" s="33" t="s">
        <v>24</v>
      </c>
      <c r="E31" s="33">
        <v>2007</v>
      </c>
      <c r="F31" s="33" t="s">
        <v>22</v>
      </c>
      <c r="G31" s="10">
        <v>1</v>
      </c>
      <c r="H31" s="10">
        <v>1</v>
      </c>
      <c r="I31" s="10">
        <v>1</v>
      </c>
      <c r="J31" s="10">
        <v>1</v>
      </c>
      <c r="K31" s="10">
        <v>1</v>
      </c>
      <c r="L31" s="10">
        <v>1</v>
      </c>
      <c r="M31" s="10"/>
      <c r="N31" s="10"/>
      <c r="O31" s="10"/>
      <c r="P31" s="10"/>
      <c r="Q31" s="10">
        <v>1</v>
      </c>
      <c r="R31" s="10">
        <v>1</v>
      </c>
      <c r="S31" s="10">
        <v>1</v>
      </c>
      <c r="T31" s="10">
        <v>1</v>
      </c>
      <c r="U31" s="10"/>
      <c r="V31" s="10"/>
      <c r="W31" s="10"/>
      <c r="X31" s="10"/>
      <c r="Y31" s="10">
        <v>2</v>
      </c>
      <c r="Z31" s="10">
        <v>2</v>
      </c>
      <c r="AA31" s="10"/>
      <c r="AB31" s="10">
        <v>1</v>
      </c>
      <c r="AC31" s="10">
        <v>1</v>
      </c>
      <c r="AD31" s="10">
        <v>1</v>
      </c>
      <c r="AE31" s="10"/>
      <c r="AF31" s="10"/>
      <c r="AG31" s="10"/>
      <c r="AH31" s="10">
        <v>1</v>
      </c>
      <c r="AI31" s="10"/>
      <c r="AJ31" s="10"/>
      <c r="AK31" s="10"/>
      <c r="AL31" s="10"/>
      <c r="AM31" s="10">
        <v>7</v>
      </c>
      <c r="AN31" s="10">
        <f t="shared" ref="AN31:AN36" si="4">AK31+AI31+AG31+AE31+AC31+AA31+Y31+W31+U31+S31+Q31+O31+M31+K31+I31+G31</f>
        <v>8</v>
      </c>
      <c r="AO31" s="10">
        <v>9</v>
      </c>
      <c r="AP31" s="10">
        <f t="shared" ref="AP31:AP36" si="5">AL31+AJ31+AH31+AF31+AD31+AB31+Z31+X31+V31+T31+R31+P31+N31+L31+J31+H31</f>
        <v>10</v>
      </c>
    </row>
    <row r="32" spans="1:42" ht="15.75" x14ac:dyDescent="0.25">
      <c r="A32" s="23">
        <v>6</v>
      </c>
      <c r="B32" s="23">
        <v>13</v>
      </c>
      <c r="C32" s="24" t="s">
        <v>91</v>
      </c>
      <c r="D32" s="34" t="s">
        <v>24</v>
      </c>
      <c r="E32" s="34">
        <v>2007</v>
      </c>
      <c r="F32" s="34" t="s">
        <v>22</v>
      </c>
      <c r="G32" s="23">
        <v>1</v>
      </c>
      <c r="H32" s="23">
        <v>1</v>
      </c>
      <c r="I32" s="23"/>
      <c r="J32" s="23"/>
      <c r="K32" s="23"/>
      <c r="L32" s="23"/>
      <c r="M32" s="23"/>
      <c r="N32" s="23"/>
      <c r="O32" s="23"/>
      <c r="P32" s="23"/>
      <c r="Q32" s="23"/>
      <c r="R32" s="23">
        <v>1</v>
      </c>
      <c r="S32" s="23"/>
      <c r="T32" s="23">
        <v>1</v>
      </c>
      <c r="U32" s="23"/>
      <c r="V32" s="23"/>
      <c r="W32" s="23"/>
      <c r="X32" s="23"/>
      <c r="Y32" s="23"/>
      <c r="Z32" s="23"/>
      <c r="AA32" s="23"/>
      <c r="AB32" s="23"/>
      <c r="AC32" s="23"/>
      <c r="AD32" s="23">
        <v>2</v>
      </c>
      <c r="AE32" s="23"/>
      <c r="AF32" s="23"/>
      <c r="AG32" s="23"/>
      <c r="AH32" s="23"/>
      <c r="AI32" s="23"/>
      <c r="AJ32" s="23"/>
      <c r="AK32" s="23"/>
      <c r="AL32" s="23"/>
      <c r="AM32" s="23">
        <v>1</v>
      </c>
      <c r="AN32" s="23">
        <f t="shared" si="4"/>
        <v>1</v>
      </c>
      <c r="AO32" s="23">
        <v>4</v>
      </c>
      <c r="AP32" s="23">
        <f t="shared" si="5"/>
        <v>5</v>
      </c>
    </row>
    <row r="33" spans="1:42" s="29" customFormat="1" ht="15.75" x14ac:dyDescent="0.25">
      <c r="A33" s="10">
        <v>2</v>
      </c>
      <c r="B33" s="10">
        <v>14</v>
      </c>
      <c r="C33" s="11" t="s">
        <v>92</v>
      </c>
      <c r="D33" s="33" t="s">
        <v>24</v>
      </c>
      <c r="E33" s="33">
        <v>2006</v>
      </c>
      <c r="F33" s="33" t="s">
        <v>22</v>
      </c>
      <c r="G33" s="10">
        <v>1</v>
      </c>
      <c r="H33" s="10">
        <v>1</v>
      </c>
      <c r="I33" s="10"/>
      <c r="J33" s="10"/>
      <c r="K33" s="10">
        <v>1</v>
      </c>
      <c r="L33" s="10">
        <v>1</v>
      </c>
      <c r="M33" s="10"/>
      <c r="N33" s="10"/>
      <c r="O33" s="10"/>
      <c r="P33" s="10">
        <v>1</v>
      </c>
      <c r="Q33" s="10">
        <v>1</v>
      </c>
      <c r="R33" s="10">
        <v>1</v>
      </c>
      <c r="S33" s="10">
        <v>1</v>
      </c>
      <c r="T33" s="10">
        <v>1</v>
      </c>
      <c r="U33" s="10">
        <v>1</v>
      </c>
      <c r="V33" s="10">
        <v>1</v>
      </c>
      <c r="W33" s="10"/>
      <c r="X33" s="10"/>
      <c r="Y33" s="10"/>
      <c r="Z33" s="10"/>
      <c r="AA33" s="10"/>
      <c r="AB33" s="10">
        <v>1</v>
      </c>
      <c r="AC33" s="10"/>
      <c r="AD33" s="10">
        <v>1</v>
      </c>
      <c r="AE33" s="10"/>
      <c r="AF33" s="10">
        <v>1</v>
      </c>
      <c r="AG33" s="10"/>
      <c r="AH33" s="10">
        <v>1</v>
      </c>
      <c r="AI33" s="10"/>
      <c r="AJ33" s="10"/>
      <c r="AK33" s="10"/>
      <c r="AL33" s="10"/>
      <c r="AM33" s="10">
        <v>5</v>
      </c>
      <c r="AN33" s="10">
        <f t="shared" si="4"/>
        <v>5</v>
      </c>
      <c r="AO33" s="10">
        <v>10</v>
      </c>
      <c r="AP33" s="10">
        <f t="shared" si="5"/>
        <v>10</v>
      </c>
    </row>
    <row r="34" spans="1:42" s="29" customFormat="1" ht="15.75" x14ac:dyDescent="0.25">
      <c r="A34" s="10">
        <v>3</v>
      </c>
      <c r="B34" s="10">
        <v>15</v>
      </c>
      <c r="C34" s="11" t="s">
        <v>32</v>
      </c>
      <c r="D34" s="33" t="s">
        <v>24</v>
      </c>
      <c r="E34" s="33">
        <v>2007</v>
      </c>
      <c r="F34" s="33" t="s">
        <v>22</v>
      </c>
      <c r="G34" s="10">
        <v>1</v>
      </c>
      <c r="H34" s="10">
        <v>1</v>
      </c>
      <c r="I34" s="10"/>
      <c r="J34" s="10"/>
      <c r="K34" s="10">
        <v>1</v>
      </c>
      <c r="L34" s="10">
        <v>1</v>
      </c>
      <c r="M34" s="10"/>
      <c r="N34" s="10"/>
      <c r="O34" s="10"/>
      <c r="P34" s="10"/>
      <c r="Q34" s="10">
        <v>1</v>
      </c>
      <c r="R34" s="10">
        <v>1</v>
      </c>
      <c r="S34" s="10">
        <v>1</v>
      </c>
      <c r="T34" s="10">
        <v>1</v>
      </c>
      <c r="U34" s="10"/>
      <c r="V34" s="10">
        <v>2</v>
      </c>
      <c r="W34" s="10"/>
      <c r="X34" s="10"/>
      <c r="Y34" s="10">
        <v>5</v>
      </c>
      <c r="Z34" s="10">
        <v>1</v>
      </c>
      <c r="AA34" s="10"/>
      <c r="AB34" s="10"/>
      <c r="AC34" s="10"/>
      <c r="AD34" s="10">
        <v>1</v>
      </c>
      <c r="AE34" s="10"/>
      <c r="AF34" s="10"/>
      <c r="AG34" s="10"/>
      <c r="AH34" s="10">
        <v>1</v>
      </c>
      <c r="AI34" s="10"/>
      <c r="AJ34" s="10"/>
      <c r="AK34" s="10"/>
      <c r="AL34" s="10"/>
      <c r="AM34" s="10">
        <v>5</v>
      </c>
      <c r="AN34" s="10">
        <f t="shared" si="4"/>
        <v>9</v>
      </c>
      <c r="AO34" s="10">
        <v>8</v>
      </c>
      <c r="AP34" s="10">
        <f t="shared" si="5"/>
        <v>9</v>
      </c>
    </row>
    <row r="35" spans="1:42" ht="15.75" x14ac:dyDescent="0.25">
      <c r="A35" s="23">
        <v>5</v>
      </c>
      <c r="B35" s="23">
        <v>16</v>
      </c>
      <c r="C35" s="24" t="s">
        <v>93</v>
      </c>
      <c r="D35" s="34" t="s">
        <v>24</v>
      </c>
      <c r="E35" s="34">
        <v>2007</v>
      </c>
      <c r="F35" s="34" t="s">
        <v>22</v>
      </c>
      <c r="G35" s="23">
        <v>1</v>
      </c>
      <c r="H35" s="23">
        <v>1</v>
      </c>
      <c r="I35" s="23"/>
      <c r="J35" s="23"/>
      <c r="K35" s="23"/>
      <c r="L35" s="23">
        <v>1</v>
      </c>
      <c r="M35" s="23"/>
      <c r="N35" s="23"/>
      <c r="O35" s="23"/>
      <c r="P35" s="23"/>
      <c r="Q35" s="23"/>
      <c r="R35" s="23">
        <v>1</v>
      </c>
      <c r="S35" s="23"/>
      <c r="T35" s="23"/>
      <c r="U35" s="23"/>
      <c r="V35" s="23"/>
      <c r="W35" s="23"/>
      <c r="X35" s="23"/>
      <c r="Y35" s="23"/>
      <c r="Z35" s="23"/>
      <c r="AA35" s="23"/>
      <c r="AB35" s="23">
        <v>1</v>
      </c>
      <c r="AC35" s="23"/>
      <c r="AD35" s="23">
        <v>1</v>
      </c>
      <c r="AE35" s="23"/>
      <c r="AF35" s="23"/>
      <c r="AG35" s="23"/>
      <c r="AH35" s="23"/>
      <c r="AI35" s="23"/>
      <c r="AJ35" s="23"/>
      <c r="AK35" s="23"/>
      <c r="AL35" s="23"/>
      <c r="AM35" s="23">
        <v>1</v>
      </c>
      <c r="AN35" s="23">
        <f t="shared" si="4"/>
        <v>1</v>
      </c>
      <c r="AO35" s="23">
        <v>5</v>
      </c>
      <c r="AP35" s="23">
        <f t="shared" si="5"/>
        <v>5</v>
      </c>
    </row>
    <row r="36" spans="1:42" s="29" customFormat="1" ht="15.75" x14ac:dyDescent="0.25">
      <c r="A36" s="10">
        <v>4</v>
      </c>
      <c r="B36" s="10">
        <v>79</v>
      </c>
      <c r="C36" s="11" t="s">
        <v>94</v>
      </c>
      <c r="D36" s="33" t="s">
        <v>24</v>
      </c>
      <c r="E36" s="33">
        <v>2006</v>
      </c>
      <c r="F36" s="33" t="s">
        <v>22</v>
      </c>
      <c r="G36" s="10">
        <v>1</v>
      </c>
      <c r="H36" s="10">
        <v>1</v>
      </c>
      <c r="I36" s="10"/>
      <c r="J36" s="10">
        <v>1</v>
      </c>
      <c r="K36" s="10">
        <v>1</v>
      </c>
      <c r="L36" s="10">
        <v>1</v>
      </c>
      <c r="M36" s="10"/>
      <c r="N36" s="10"/>
      <c r="O36" s="10"/>
      <c r="P36" s="10"/>
      <c r="Q36" s="10">
        <v>1</v>
      </c>
      <c r="R36" s="10">
        <v>1</v>
      </c>
      <c r="S36" s="10">
        <v>1</v>
      </c>
      <c r="T36" s="10">
        <v>1</v>
      </c>
      <c r="U36" s="10"/>
      <c r="V36" s="10">
        <v>1</v>
      </c>
      <c r="W36" s="10"/>
      <c r="X36" s="10"/>
      <c r="Y36" s="10"/>
      <c r="Z36" s="10"/>
      <c r="AA36" s="10"/>
      <c r="AB36" s="10">
        <v>1</v>
      </c>
      <c r="AC36" s="10"/>
      <c r="AD36" s="10">
        <v>1</v>
      </c>
      <c r="AE36" s="10"/>
      <c r="AF36" s="10"/>
      <c r="AG36" s="10"/>
      <c r="AH36" s="10">
        <v>1</v>
      </c>
      <c r="AI36" s="10"/>
      <c r="AJ36" s="10"/>
      <c r="AK36" s="10"/>
      <c r="AL36" s="10"/>
      <c r="AM36" s="10">
        <v>4</v>
      </c>
      <c r="AN36" s="10">
        <f t="shared" si="4"/>
        <v>4</v>
      </c>
      <c r="AO36" s="10">
        <v>9</v>
      </c>
      <c r="AP36" s="10">
        <f t="shared" si="5"/>
        <v>9</v>
      </c>
    </row>
    <row r="38" spans="1:42" ht="18.75" x14ac:dyDescent="0.3">
      <c r="A38" s="28" t="s">
        <v>35</v>
      </c>
    </row>
    <row r="39" spans="1:42" ht="18.75" x14ac:dyDescent="0.3">
      <c r="A39" s="28"/>
    </row>
    <row r="40" spans="1:42" ht="15.75" x14ac:dyDescent="0.25">
      <c r="A40" s="5"/>
      <c r="B40" s="5"/>
      <c r="C40" s="5"/>
      <c r="D40" s="5"/>
      <c r="E40" s="5"/>
      <c r="F40" s="5"/>
      <c r="G40" s="47" t="s">
        <v>5</v>
      </c>
      <c r="H40" s="47"/>
      <c r="I40" s="47" t="s">
        <v>6</v>
      </c>
      <c r="J40" s="47"/>
      <c r="K40" s="47" t="s">
        <v>7</v>
      </c>
      <c r="L40" s="47"/>
      <c r="M40" s="47" t="s">
        <v>8</v>
      </c>
      <c r="N40" s="47"/>
      <c r="O40" s="47" t="s">
        <v>66</v>
      </c>
      <c r="P40" s="47"/>
      <c r="Q40" s="47" t="s">
        <v>67</v>
      </c>
      <c r="R40" s="47"/>
      <c r="S40" s="47" t="s">
        <v>68</v>
      </c>
      <c r="T40" s="47"/>
      <c r="U40" s="47" t="s">
        <v>69</v>
      </c>
      <c r="V40" s="47"/>
      <c r="W40" s="47" t="s">
        <v>70</v>
      </c>
      <c r="X40" s="47"/>
      <c r="Y40" s="47" t="s">
        <v>71</v>
      </c>
      <c r="Z40" s="47"/>
      <c r="AA40" s="47" t="s">
        <v>72</v>
      </c>
      <c r="AB40" s="47"/>
      <c r="AC40" s="47" t="s">
        <v>73</v>
      </c>
      <c r="AD40" s="47"/>
      <c r="AE40" s="47" t="s">
        <v>74</v>
      </c>
      <c r="AF40" s="47"/>
      <c r="AG40" s="47" t="s">
        <v>75</v>
      </c>
      <c r="AH40" s="47"/>
      <c r="AI40" s="47" t="s">
        <v>76</v>
      </c>
      <c r="AJ40" s="47"/>
      <c r="AK40" s="47" t="s">
        <v>77</v>
      </c>
      <c r="AL40" s="47"/>
      <c r="AM40" s="48" t="s">
        <v>9</v>
      </c>
      <c r="AN40" s="49"/>
      <c r="AO40" s="49"/>
      <c r="AP40" s="50"/>
    </row>
    <row r="41" spans="1:42" s="35" customFormat="1" ht="15.75" x14ac:dyDescent="0.25">
      <c r="A41" s="8" t="s">
        <v>11</v>
      </c>
      <c r="B41" s="43" t="s">
        <v>12</v>
      </c>
      <c r="C41" s="8" t="s">
        <v>13</v>
      </c>
      <c r="D41" s="8" t="s">
        <v>14</v>
      </c>
      <c r="E41" s="43" t="s">
        <v>15</v>
      </c>
      <c r="F41" s="43" t="s">
        <v>16</v>
      </c>
      <c r="G41" s="9" t="s">
        <v>17</v>
      </c>
      <c r="H41" s="43" t="s">
        <v>18</v>
      </c>
      <c r="I41" s="43" t="s">
        <v>17</v>
      </c>
      <c r="J41" s="43" t="s">
        <v>18</v>
      </c>
      <c r="K41" s="9" t="s">
        <v>17</v>
      </c>
      <c r="L41" s="43" t="s">
        <v>18</v>
      </c>
      <c r="M41" s="43" t="s">
        <v>17</v>
      </c>
      <c r="N41" s="43" t="s">
        <v>18</v>
      </c>
      <c r="O41" s="43" t="s">
        <v>17</v>
      </c>
      <c r="P41" s="43" t="s">
        <v>18</v>
      </c>
      <c r="Q41" s="43" t="s">
        <v>17</v>
      </c>
      <c r="R41" s="43" t="s">
        <v>18</v>
      </c>
      <c r="S41" s="43" t="s">
        <v>17</v>
      </c>
      <c r="T41" s="43" t="s">
        <v>18</v>
      </c>
      <c r="U41" s="43" t="s">
        <v>17</v>
      </c>
      <c r="V41" s="43" t="s">
        <v>18</v>
      </c>
      <c r="W41" s="43" t="s">
        <v>17</v>
      </c>
      <c r="X41" s="43" t="s">
        <v>18</v>
      </c>
      <c r="Y41" s="43" t="s">
        <v>17</v>
      </c>
      <c r="Z41" s="43" t="s">
        <v>18</v>
      </c>
      <c r="AA41" s="43" t="s">
        <v>17</v>
      </c>
      <c r="AB41" s="43" t="s">
        <v>18</v>
      </c>
      <c r="AC41" s="43" t="s">
        <v>17</v>
      </c>
      <c r="AD41" s="43" t="s">
        <v>18</v>
      </c>
      <c r="AE41" s="43" t="s">
        <v>17</v>
      </c>
      <c r="AF41" s="43" t="s">
        <v>18</v>
      </c>
      <c r="AG41" s="43" t="s">
        <v>17</v>
      </c>
      <c r="AH41" s="43" t="s">
        <v>18</v>
      </c>
      <c r="AI41" s="43" t="s">
        <v>17</v>
      </c>
      <c r="AJ41" s="43" t="s">
        <v>18</v>
      </c>
      <c r="AK41" s="43" t="s">
        <v>17</v>
      </c>
      <c r="AL41" s="43" t="s">
        <v>18</v>
      </c>
      <c r="AM41" s="48" t="s">
        <v>19</v>
      </c>
      <c r="AN41" s="50"/>
      <c r="AO41" s="48" t="s">
        <v>18</v>
      </c>
      <c r="AP41" s="50"/>
    </row>
    <row r="42" spans="1:42" s="14" customFormat="1" ht="15.75" x14ac:dyDescent="0.25">
      <c r="A42" s="10">
        <v>3</v>
      </c>
      <c r="B42" s="10">
        <v>18</v>
      </c>
      <c r="C42" s="11" t="s">
        <v>41</v>
      </c>
      <c r="D42" s="36" t="s">
        <v>95</v>
      </c>
      <c r="E42" s="33">
        <v>2005</v>
      </c>
      <c r="F42" s="33" t="s">
        <v>22</v>
      </c>
      <c r="G42" s="10">
        <v>1</v>
      </c>
      <c r="H42" s="10">
        <v>1</v>
      </c>
      <c r="I42" s="10"/>
      <c r="J42" s="10"/>
      <c r="K42" s="10">
        <v>1</v>
      </c>
      <c r="L42" s="10">
        <v>1</v>
      </c>
      <c r="M42" s="10">
        <v>1</v>
      </c>
      <c r="N42" s="10">
        <v>1</v>
      </c>
      <c r="O42" s="10">
        <v>1</v>
      </c>
      <c r="P42" s="10">
        <v>1</v>
      </c>
      <c r="Q42" s="10">
        <v>1</v>
      </c>
      <c r="R42" s="10">
        <v>1</v>
      </c>
      <c r="S42" s="10">
        <v>1</v>
      </c>
      <c r="T42" s="10">
        <v>1</v>
      </c>
      <c r="U42" s="10"/>
      <c r="V42" s="10">
        <v>1</v>
      </c>
      <c r="W42" s="10"/>
      <c r="X42" s="10">
        <v>14</v>
      </c>
      <c r="Y42" s="10">
        <v>1</v>
      </c>
      <c r="Z42" s="10">
        <v>1</v>
      </c>
      <c r="AA42" s="10">
        <v>6</v>
      </c>
      <c r="AB42" s="10">
        <v>1</v>
      </c>
      <c r="AC42" s="10">
        <v>1</v>
      </c>
      <c r="AD42" s="10">
        <v>1</v>
      </c>
      <c r="AE42" s="10">
        <v>5</v>
      </c>
      <c r="AF42" s="10">
        <v>1</v>
      </c>
      <c r="AG42" s="10">
        <v>1</v>
      </c>
      <c r="AH42" s="10">
        <v>1</v>
      </c>
      <c r="AI42" s="10"/>
      <c r="AJ42" s="10"/>
      <c r="AK42" s="10"/>
      <c r="AL42" s="10"/>
      <c r="AM42" s="10">
        <v>11</v>
      </c>
      <c r="AN42" s="10">
        <f>AK42+AI42+AG42+AE42+AC42+AA42+Y42+W42+U42+S42+Q42+O42+M42+K42+I42+G42</f>
        <v>20</v>
      </c>
      <c r="AO42" s="10">
        <v>13</v>
      </c>
      <c r="AP42" s="10">
        <f>AL42+AJ42+AH42+AF42+AD42+AB42+Z42+X42+V42+T42+R42+P42+N42+L42+J42+H42</f>
        <v>26</v>
      </c>
    </row>
    <row r="43" spans="1:42" s="14" customFormat="1" ht="15.75" x14ac:dyDescent="0.25">
      <c r="A43" s="10">
        <v>6</v>
      </c>
      <c r="B43" s="10">
        <v>19</v>
      </c>
      <c r="C43" s="11" t="s">
        <v>38</v>
      </c>
      <c r="D43" s="36" t="s">
        <v>29</v>
      </c>
      <c r="E43" s="33">
        <v>2005</v>
      </c>
      <c r="F43" s="33" t="s">
        <v>22</v>
      </c>
      <c r="G43" s="10"/>
      <c r="H43" s="10">
        <v>1</v>
      </c>
      <c r="I43" s="10"/>
      <c r="J43" s="10">
        <v>1</v>
      </c>
      <c r="K43" s="10">
        <v>1</v>
      </c>
      <c r="L43" s="10">
        <v>1</v>
      </c>
      <c r="M43" s="10">
        <v>2</v>
      </c>
      <c r="N43" s="10">
        <v>1</v>
      </c>
      <c r="O43" s="10">
        <v>1</v>
      </c>
      <c r="P43" s="10">
        <v>1</v>
      </c>
      <c r="Q43" s="10">
        <v>1</v>
      </c>
      <c r="R43" s="10">
        <v>1</v>
      </c>
      <c r="S43" s="10">
        <v>1</v>
      </c>
      <c r="T43" s="10">
        <v>1</v>
      </c>
      <c r="U43" s="10"/>
      <c r="V43" s="10">
        <v>1</v>
      </c>
      <c r="W43" s="10"/>
      <c r="X43" s="10"/>
      <c r="Y43" s="10">
        <v>1</v>
      </c>
      <c r="Z43" s="10">
        <v>1</v>
      </c>
      <c r="AA43" s="10"/>
      <c r="AB43" s="10">
        <v>1</v>
      </c>
      <c r="AC43" s="10">
        <v>1</v>
      </c>
      <c r="AD43" s="10">
        <v>1</v>
      </c>
      <c r="AE43" s="10"/>
      <c r="AF43" s="10">
        <v>4</v>
      </c>
      <c r="AG43" s="10">
        <v>1</v>
      </c>
      <c r="AH43" s="10">
        <v>1</v>
      </c>
      <c r="AI43" s="10"/>
      <c r="AJ43" s="10"/>
      <c r="AK43" s="10"/>
      <c r="AL43" s="10"/>
      <c r="AM43" s="10">
        <v>8</v>
      </c>
      <c r="AN43" s="10">
        <f t="shared" ref="AN43:AN59" si="6">AK43+AI43+AG43+AE43+AC43+AA43+Y43+W43+U43+S43+Q43+O43+M43+K43+I43+G43</f>
        <v>9</v>
      </c>
      <c r="AO43" s="10">
        <v>13</v>
      </c>
      <c r="AP43" s="10">
        <f t="shared" ref="AP43:AP59" si="7">AL43+AJ43+AH43+AF43+AD43+AB43+Z43+X43+V43+T43+R43+P43+N43+L43+J43+H43</f>
        <v>16</v>
      </c>
    </row>
    <row r="44" spans="1:42" s="27" customFormat="1" ht="15.75" x14ac:dyDescent="0.25">
      <c r="A44" s="23">
        <v>13</v>
      </c>
      <c r="B44" s="23">
        <v>20</v>
      </c>
      <c r="C44" s="24" t="s">
        <v>96</v>
      </c>
      <c r="D44" s="37"/>
      <c r="E44" s="34">
        <v>2004</v>
      </c>
      <c r="F44" s="34" t="s">
        <v>22</v>
      </c>
      <c r="G44" s="23">
        <v>1</v>
      </c>
      <c r="H44" s="23">
        <v>1</v>
      </c>
      <c r="I44" s="23"/>
      <c r="J44" s="23"/>
      <c r="K44" s="23">
        <v>1</v>
      </c>
      <c r="L44" s="23">
        <v>1</v>
      </c>
      <c r="M44" s="23"/>
      <c r="N44" s="23"/>
      <c r="O44" s="23"/>
      <c r="P44" s="23"/>
      <c r="Q44" s="23"/>
      <c r="R44" s="23">
        <v>1</v>
      </c>
      <c r="S44" s="23">
        <v>1</v>
      </c>
      <c r="T44" s="23">
        <v>1</v>
      </c>
      <c r="U44" s="23"/>
      <c r="V44" s="23">
        <v>2</v>
      </c>
      <c r="W44" s="23"/>
      <c r="X44" s="23"/>
      <c r="Y44" s="23"/>
      <c r="Z44" s="23"/>
      <c r="AA44" s="23"/>
      <c r="AB44" s="23">
        <v>3</v>
      </c>
      <c r="AC44" s="23"/>
      <c r="AD44" s="23">
        <v>4</v>
      </c>
      <c r="AE44" s="23"/>
      <c r="AF44" s="23"/>
      <c r="AG44" s="23"/>
      <c r="AH44" s="23"/>
      <c r="AI44" s="23"/>
      <c r="AJ44" s="23"/>
      <c r="AK44" s="23"/>
      <c r="AL44" s="23"/>
      <c r="AM44" s="23">
        <v>3</v>
      </c>
      <c r="AN44" s="23">
        <f t="shared" si="6"/>
        <v>3</v>
      </c>
      <c r="AO44" s="23">
        <v>7</v>
      </c>
      <c r="AP44" s="23">
        <f t="shared" si="7"/>
        <v>13</v>
      </c>
    </row>
    <row r="45" spans="1:42" s="14" customFormat="1" ht="15.75" x14ac:dyDescent="0.25">
      <c r="A45" s="10">
        <v>2</v>
      </c>
      <c r="B45" s="10">
        <v>21</v>
      </c>
      <c r="C45" s="11" t="s">
        <v>39</v>
      </c>
      <c r="D45" s="36" t="s">
        <v>21</v>
      </c>
      <c r="E45" s="33">
        <v>2004</v>
      </c>
      <c r="F45" s="33" t="s">
        <v>22</v>
      </c>
      <c r="G45" s="10">
        <v>1</v>
      </c>
      <c r="H45" s="10">
        <v>1</v>
      </c>
      <c r="I45" s="10">
        <v>1</v>
      </c>
      <c r="J45" s="10">
        <v>1</v>
      </c>
      <c r="K45" s="10">
        <v>1</v>
      </c>
      <c r="L45" s="10">
        <v>1</v>
      </c>
      <c r="M45" s="10">
        <v>1</v>
      </c>
      <c r="N45" s="10">
        <v>1</v>
      </c>
      <c r="O45" s="10">
        <v>1</v>
      </c>
      <c r="P45" s="10">
        <v>1</v>
      </c>
      <c r="Q45" s="10">
        <v>1</v>
      </c>
      <c r="R45" s="10">
        <v>1</v>
      </c>
      <c r="S45" s="10">
        <v>1</v>
      </c>
      <c r="T45" s="10">
        <v>1</v>
      </c>
      <c r="U45" s="10"/>
      <c r="V45" s="10">
        <v>2</v>
      </c>
      <c r="W45" s="10"/>
      <c r="X45" s="10">
        <v>1</v>
      </c>
      <c r="Y45" s="10">
        <v>1</v>
      </c>
      <c r="Z45" s="10">
        <v>1</v>
      </c>
      <c r="AA45" s="10">
        <v>1</v>
      </c>
      <c r="AB45" s="10">
        <v>1</v>
      </c>
      <c r="AC45" s="10">
        <v>2</v>
      </c>
      <c r="AD45" s="10">
        <v>2</v>
      </c>
      <c r="AE45" s="10">
        <v>7</v>
      </c>
      <c r="AF45" s="10">
        <v>3</v>
      </c>
      <c r="AG45" s="10">
        <v>1</v>
      </c>
      <c r="AH45" s="10">
        <v>1</v>
      </c>
      <c r="AI45" s="10"/>
      <c r="AJ45" s="10"/>
      <c r="AK45" s="10"/>
      <c r="AL45" s="10"/>
      <c r="AM45" s="10">
        <v>12</v>
      </c>
      <c r="AN45" s="10">
        <f t="shared" si="6"/>
        <v>19</v>
      </c>
      <c r="AO45" s="10">
        <v>14</v>
      </c>
      <c r="AP45" s="10">
        <f t="shared" si="7"/>
        <v>18</v>
      </c>
    </row>
    <row r="46" spans="1:42" s="27" customFormat="1" ht="15.75" x14ac:dyDescent="0.25">
      <c r="A46" s="23">
        <v>15</v>
      </c>
      <c r="B46" s="23">
        <v>22</v>
      </c>
      <c r="C46" s="24" t="s">
        <v>97</v>
      </c>
      <c r="D46" s="37" t="s">
        <v>89</v>
      </c>
      <c r="E46" s="34">
        <v>2004</v>
      </c>
      <c r="F46" s="34" t="s">
        <v>22</v>
      </c>
      <c r="G46" s="23">
        <v>1</v>
      </c>
      <c r="H46" s="23">
        <v>1</v>
      </c>
      <c r="I46" s="23"/>
      <c r="J46" s="23"/>
      <c r="K46" s="23"/>
      <c r="L46" s="23">
        <v>1</v>
      </c>
      <c r="M46" s="23"/>
      <c r="N46" s="23"/>
      <c r="O46" s="23"/>
      <c r="P46" s="23"/>
      <c r="Q46" s="23"/>
      <c r="R46" s="23"/>
      <c r="S46" s="23">
        <v>2</v>
      </c>
      <c r="T46" s="23">
        <v>2</v>
      </c>
      <c r="U46" s="23"/>
      <c r="V46" s="23">
        <v>2</v>
      </c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>
        <v>2</v>
      </c>
      <c r="AN46" s="23">
        <f t="shared" si="6"/>
        <v>3</v>
      </c>
      <c r="AO46" s="23">
        <v>4</v>
      </c>
      <c r="AP46" s="23">
        <f t="shared" si="7"/>
        <v>6</v>
      </c>
    </row>
    <row r="47" spans="1:42" s="27" customFormat="1" ht="15.75" x14ac:dyDescent="0.25">
      <c r="A47" s="23">
        <v>10</v>
      </c>
      <c r="B47" s="23">
        <v>23</v>
      </c>
      <c r="C47" s="24" t="s">
        <v>98</v>
      </c>
      <c r="D47" s="37"/>
      <c r="E47" s="34">
        <v>2004</v>
      </c>
      <c r="F47" s="34" t="s">
        <v>22</v>
      </c>
      <c r="G47" s="23">
        <v>1</v>
      </c>
      <c r="H47" s="23">
        <v>1</v>
      </c>
      <c r="I47" s="23"/>
      <c r="J47" s="23"/>
      <c r="K47" s="23">
        <v>1</v>
      </c>
      <c r="L47" s="23">
        <v>1</v>
      </c>
      <c r="M47" s="23"/>
      <c r="N47" s="23"/>
      <c r="O47" s="23"/>
      <c r="P47" s="23"/>
      <c r="Q47" s="23">
        <v>1</v>
      </c>
      <c r="R47" s="23">
        <v>1</v>
      </c>
      <c r="S47" s="23">
        <v>1</v>
      </c>
      <c r="T47" s="23">
        <v>1</v>
      </c>
      <c r="U47" s="23"/>
      <c r="V47" s="23">
        <v>2</v>
      </c>
      <c r="W47" s="23"/>
      <c r="X47" s="23"/>
      <c r="Y47" s="23"/>
      <c r="Z47" s="23">
        <v>1</v>
      </c>
      <c r="AA47" s="23"/>
      <c r="AB47" s="23"/>
      <c r="AC47" s="23">
        <v>5</v>
      </c>
      <c r="AD47" s="23">
        <v>5</v>
      </c>
      <c r="AE47" s="23"/>
      <c r="AF47" s="23"/>
      <c r="AG47" s="23"/>
      <c r="AH47" s="23"/>
      <c r="AI47" s="23"/>
      <c r="AJ47" s="23"/>
      <c r="AK47" s="23"/>
      <c r="AL47" s="23"/>
      <c r="AM47" s="23">
        <v>5</v>
      </c>
      <c r="AN47" s="23">
        <f t="shared" si="6"/>
        <v>9</v>
      </c>
      <c r="AO47" s="23">
        <v>7</v>
      </c>
      <c r="AP47" s="23">
        <f t="shared" si="7"/>
        <v>12</v>
      </c>
    </row>
    <row r="48" spans="1:42" s="27" customFormat="1" ht="15.75" x14ac:dyDescent="0.25">
      <c r="A48" s="23">
        <v>11</v>
      </c>
      <c r="B48" s="23">
        <v>24</v>
      </c>
      <c r="C48" s="24" t="s">
        <v>99</v>
      </c>
      <c r="D48" s="37" t="s">
        <v>89</v>
      </c>
      <c r="E48" s="34">
        <v>2004</v>
      </c>
      <c r="F48" s="34" t="s">
        <v>22</v>
      </c>
      <c r="G48" s="23">
        <v>1</v>
      </c>
      <c r="H48" s="23">
        <v>1</v>
      </c>
      <c r="I48" s="23"/>
      <c r="J48" s="23"/>
      <c r="K48" s="23">
        <v>1</v>
      </c>
      <c r="L48" s="23">
        <v>1</v>
      </c>
      <c r="M48" s="23"/>
      <c r="N48" s="23"/>
      <c r="O48" s="23"/>
      <c r="P48" s="23"/>
      <c r="Q48" s="23">
        <v>4</v>
      </c>
      <c r="R48" s="23">
        <v>4</v>
      </c>
      <c r="S48" s="23">
        <v>6</v>
      </c>
      <c r="T48" s="23">
        <v>6</v>
      </c>
      <c r="U48" s="23"/>
      <c r="V48" s="23"/>
      <c r="W48" s="23"/>
      <c r="X48" s="23"/>
      <c r="Y48" s="23"/>
      <c r="Z48" s="23">
        <v>1</v>
      </c>
      <c r="AA48" s="23"/>
      <c r="AB48" s="23"/>
      <c r="AC48" s="23"/>
      <c r="AD48" s="23"/>
      <c r="AE48" s="23"/>
      <c r="AF48" s="23"/>
      <c r="AG48" s="23"/>
      <c r="AH48" s="23">
        <v>1</v>
      </c>
      <c r="AI48" s="23"/>
      <c r="AJ48" s="23"/>
      <c r="AK48" s="23"/>
      <c r="AL48" s="23"/>
      <c r="AM48" s="23">
        <v>4</v>
      </c>
      <c r="AN48" s="23">
        <f t="shared" si="6"/>
        <v>12</v>
      </c>
      <c r="AO48" s="23">
        <v>6</v>
      </c>
      <c r="AP48" s="23">
        <f t="shared" si="7"/>
        <v>14</v>
      </c>
    </row>
    <row r="49" spans="1:42" s="27" customFormat="1" ht="15.75" x14ac:dyDescent="0.25">
      <c r="A49" s="23"/>
      <c r="B49" s="23">
        <v>25</v>
      </c>
      <c r="C49" s="24" t="s">
        <v>100</v>
      </c>
      <c r="D49" s="37" t="s">
        <v>101</v>
      </c>
      <c r="E49" s="34">
        <v>2004</v>
      </c>
      <c r="F49" s="34" t="s">
        <v>22</v>
      </c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>
        <v>0</v>
      </c>
      <c r="AN49" s="23">
        <f t="shared" si="6"/>
        <v>0</v>
      </c>
      <c r="AO49" s="23">
        <v>0</v>
      </c>
      <c r="AP49" s="23">
        <f t="shared" si="7"/>
        <v>0</v>
      </c>
    </row>
    <row r="50" spans="1:42" s="27" customFormat="1" ht="15.75" x14ac:dyDescent="0.25">
      <c r="A50" s="23">
        <v>7</v>
      </c>
      <c r="B50" s="23">
        <v>26</v>
      </c>
      <c r="C50" s="24" t="s">
        <v>102</v>
      </c>
      <c r="D50" s="37" t="s">
        <v>24</v>
      </c>
      <c r="E50" s="34">
        <v>2005</v>
      </c>
      <c r="F50" s="34" t="s">
        <v>22</v>
      </c>
      <c r="G50" s="23">
        <v>1</v>
      </c>
      <c r="H50" s="23">
        <v>1</v>
      </c>
      <c r="I50" s="23"/>
      <c r="J50" s="23"/>
      <c r="K50" s="23">
        <v>1</v>
      </c>
      <c r="L50" s="23">
        <v>1</v>
      </c>
      <c r="M50" s="23"/>
      <c r="N50" s="23"/>
      <c r="O50" s="23"/>
      <c r="P50" s="23"/>
      <c r="Q50" s="23">
        <v>1</v>
      </c>
      <c r="R50" s="23">
        <v>1</v>
      </c>
      <c r="S50" s="23">
        <v>1</v>
      </c>
      <c r="T50" s="23">
        <v>1</v>
      </c>
      <c r="U50" s="23"/>
      <c r="V50" s="23">
        <v>1</v>
      </c>
      <c r="W50" s="23"/>
      <c r="X50" s="23"/>
      <c r="Y50" s="23">
        <v>1</v>
      </c>
      <c r="Z50" s="23">
        <v>1</v>
      </c>
      <c r="AA50" s="23">
        <v>3</v>
      </c>
      <c r="AB50" s="23">
        <v>3</v>
      </c>
      <c r="AC50" s="23"/>
      <c r="AD50" s="23">
        <v>2</v>
      </c>
      <c r="AE50" s="23"/>
      <c r="AF50" s="23"/>
      <c r="AG50" s="23">
        <v>1</v>
      </c>
      <c r="AH50" s="23">
        <v>1</v>
      </c>
      <c r="AI50" s="23"/>
      <c r="AJ50" s="23"/>
      <c r="AK50" s="23"/>
      <c r="AL50" s="23"/>
      <c r="AM50" s="23">
        <v>7</v>
      </c>
      <c r="AN50" s="23">
        <f t="shared" si="6"/>
        <v>9</v>
      </c>
      <c r="AO50" s="23">
        <v>9</v>
      </c>
      <c r="AP50" s="23">
        <f t="shared" si="7"/>
        <v>12</v>
      </c>
    </row>
    <row r="51" spans="1:42" s="27" customFormat="1" ht="15.75" x14ac:dyDescent="0.25">
      <c r="A51" s="23">
        <v>17</v>
      </c>
      <c r="B51" s="23">
        <v>27</v>
      </c>
      <c r="C51" s="24" t="s">
        <v>103</v>
      </c>
      <c r="D51" s="37" t="s">
        <v>24</v>
      </c>
      <c r="E51" s="34">
        <v>2005</v>
      </c>
      <c r="F51" s="34" t="s">
        <v>22</v>
      </c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>
        <v>2</v>
      </c>
      <c r="S51" s="23">
        <v>1</v>
      </c>
      <c r="T51" s="23">
        <v>1</v>
      </c>
      <c r="U51" s="23"/>
      <c r="V51" s="23">
        <v>4</v>
      </c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>
        <v>1</v>
      </c>
      <c r="AN51" s="23">
        <f t="shared" si="6"/>
        <v>1</v>
      </c>
      <c r="AO51" s="23">
        <v>3</v>
      </c>
      <c r="AP51" s="23">
        <f t="shared" si="7"/>
        <v>7</v>
      </c>
    </row>
    <row r="52" spans="1:42" s="27" customFormat="1" ht="15.75" x14ac:dyDescent="0.25">
      <c r="A52" s="23">
        <v>8</v>
      </c>
      <c r="B52" s="23">
        <v>28</v>
      </c>
      <c r="C52" s="24" t="s">
        <v>104</v>
      </c>
      <c r="D52" s="37" t="s">
        <v>24</v>
      </c>
      <c r="E52" s="34">
        <v>2005</v>
      </c>
      <c r="F52" s="34" t="s">
        <v>22</v>
      </c>
      <c r="G52" s="23">
        <v>1</v>
      </c>
      <c r="H52" s="23">
        <v>1</v>
      </c>
      <c r="I52" s="23"/>
      <c r="J52" s="23"/>
      <c r="K52" s="23">
        <v>2</v>
      </c>
      <c r="L52" s="23">
        <v>1</v>
      </c>
      <c r="M52" s="23"/>
      <c r="N52" s="23"/>
      <c r="O52" s="23"/>
      <c r="P52" s="23"/>
      <c r="Q52" s="23">
        <v>1</v>
      </c>
      <c r="R52" s="23">
        <v>1</v>
      </c>
      <c r="S52" s="23">
        <v>1</v>
      </c>
      <c r="T52" s="23">
        <v>1</v>
      </c>
      <c r="U52" s="23"/>
      <c r="V52" s="23">
        <v>2</v>
      </c>
      <c r="W52" s="23"/>
      <c r="X52" s="23"/>
      <c r="Y52" s="23">
        <v>1</v>
      </c>
      <c r="Z52" s="23">
        <v>1</v>
      </c>
      <c r="AA52" s="23"/>
      <c r="AB52" s="23"/>
      <c r="AC52" s="23"/>
      <c r="AD52" s="23"/>
      <c r="AE52" s="23"/>
      <c r="AF52" s="23"/>
      <c r="AG52" s="23">
        <v>1</v>
      </c>
      <c r="AH52" s="23">
        <v>1</v>
      </c>
      <c r="AI52" s="23"/>
      <c r="AJ52" s="23"/>
      <c r="AK52" s="23"/>
      <c r="AL52" s="23"/>
      <c r="AM52" s="23">
        <v>6</v>
      </c>
      <c r="AN52" s="23">
        <f t="shared" si="6"/>
        <v>7</v>
      </c>
      <c r="AO52" s="23">
        <v>7</v>
      </c>
      <c r="AP52" s="23">
        <f t="shared" si="7"/>
        <v>8</v>
      </c>
    </row>
    <row r="53" spans="1:42" s="14" customFormat="1" ht="15.75" x14ac:dyDescent="0.25">
      <c r="A53" s="10">
        <v>5</v>
      </c>
      <c r="B53" s="10">
        <v>29</v>
      </c>
      <c r="C53" s="11" t="s">
        <v>105</v>
      </c>
      <c r="D53" s="36" t="s">
        <v>24</v>
      </c>
      <c r="E53" s="33">
        <v>2004</v>
      </c>
      <c r="F53" s="33" t="s">
        <v>22</v>
      </c>
      <c r="G53" s="10">
        <v>1</v>
      </c>
      <c r="H53" s="10">
        <v>1</v>
      </c>
      <c r="I53" s="10">
        <v>1</v>
      </c>
      <c r="J53" s="10">
        <v>1</v>
      </c>
      <c r="K53" s="10">
        <v>1</v>
      </c>
      <c r="L53" s="10">
        <v>1</v>
      </c>
      <c r="M53" s="10">
        <v>1</v>
      </c>
      <c r="N53" s="10">
        <v>1</v>
      </c>
      <c r="O53" s="10"/>
      <c r="P53" s="10">
        <v>4</v>
      </c>
      <c r="Q53" s="10">
        <v>1</v>
      </c>
      <c r="R53" s="10">
        <v>1</v>
      </c>
      <c r="S53" s="10">
        <v>1</v>
      </c>
      <c r="T53" s="10">
        <v>1</v>
      </c>
      <c r="U53" s="10"/>
      <c r="V53" s="10">
        <v>1</v>
      </c>
      <c r="W53" s="10"/>
      <c r="X53" s="10"/>
      <c r="Y53" s="10">
        <v>2</v>
      </c>
      <c r="Z53" s="10">
        <v>1</v>
      </c>
      <c r="AA53" s="10"/>
      <c r="AB53" s="10">
        <v>1</v>
      </c>
      <c r="AC53" s="10">
        <v>2</v>
      </c>
      <c r="AD53" s="10">
        <v>2</v>
      </c>
      <c r="AE53" s="10"/>
      <c r="AF53" s="10"/>
      <c r="AG53" s="10">
        <v>1</v>
      </c>
      <c r="AH53" s="10">
        <v>1</v>
      </c>
      <c r="AI53" s="10"/>
      <c r="AJ53" s="10"/>
      <c r="AK53" s="10"/>
      <c r="AL53" s="10"/>
      <c r="AM53" s="10">
        <v>9</v>
      </c>
      <c r="AN53" s="10">
        <f t="shared" si="6"/>
        <v>11</v>
      </c>
      <c r="AO53" s="10">
        <v>12</v>
      </c>
      <c r="AP53" s="10">
        <f t="shared" si="7"/>
        <v>16</v>
      </c>
    </row>
    <row r="54" spans="1:42" s="27" customFormat="1" ht="15.75" x14ac:dyDescent="0.25">
      <c r="A54" s="23">
        <v>14</v>
      </c>
      <c r="B54" s="23">
        <v>30</v>
      </c>
      <c r="C54" s="24" t="s">
        <v>106</v>
      </c>
      <c r="D54" s="37" t="s">
        <v>24</v>
      </c>
      <c r="E54" s="34">
        <v>2004</v>
      </c>
      <c r="F54" s="34" t="s">
        <v>22</v>
      </c>
      <c r="G54" s="23">
        <v>1</v>
      </c>
      <c r="H54" s="23">
        <v>1</v>
      </c>
      <c r="I54" s="23"/>
      <c r="J54" s="23"/>
      <c r="K54" s="23">
        <v>1</v>
      </c>
      <c r="L54" s="23">
        <v>1</v>
      </c>
      <c r="M54" s="23"/>
      <c r="N54" s="23"/>
      <c r="O54" s="23"/>
      <c r="P54" s="23"/>
      <c r="Q54" s="23">
        <v>1</v>
      </c>
      <c r="R54" s="23">
        <v>1</v>
      </c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>
        <v>3</v>
      </c>
      <c r="AN54" s="23">
        <f t="shared" si="6"/>
        <v>3</v>
      </c>
      <c r="AO54" s="23">
        <v>3</v>
      </c>
      <c r="AP54" s="23">
        <f t="shared" si="7"/>
        <v>3</v>
      </c>
    </row>
    <row r="55" spans="1:42" s="14" customFormat="1" ht="15.75" x14ac:dyDescent="0.25">
      <c r="A55" s="10">
        <v>1</v>
      </c>
      <c r="B55" s="10">
        <v>31</v>
      </c>
      <c r="C55" s="11" t="s">
        <v>37</v>
      </c>
      <c r="D55" s="36" t="s">
        <v>24</v>
      </c>
      <c r="E55" s="33">
        <v>2004</v>
      </c>
      <c r="F55" s="33" t="s">
        <v>22</v>
      </c>
      <c r="G55" s="10">
        <v>1</v>
      </c>
      <c r="H55" s="10">
        <v>1</v>
      </c>
      <c r="I55" s="10">
        <v>1</v>
      </c>
      <c r="J55" s="10">
        <v>1</v>
      </c>
      <c r="K55" s="10">
        <v>1</v>
      </c>
      <c r="L55" s="10">
        <v>1</v>
      </c>
      <c r="M55" s="10">
        <v>15</v>
      </c>
      <c r="N55" s="10">
        <v>15</v>
      </c>
      <c r="O55" s="10">
        <v>1</v>
      </c>
      <c r="P55" s="10">
        <v>1</v>
      </c>
      <c r="Q55" s="10">
        <v>1</v>
      </c>
      <c r="R55" s="10">
        <v>1</v>
      </c>
      <c r="S55" s="10">
        <v>1</v>
      </c>
      <c r="T55" s="10">
        <v>1</v>
      </c>
      <c r="U55" s="10"/>
      <c r="V55" s="10">
        <v>1</v>
      </c>
      <c r="W55" s="10">
        <v>1</v>
      </c>
      <c r="X55" s="10">
        <v>1</v>
      </c>
      <c r="Y55" s="10">
        <v>1</v>
      </c>
      <c r="Z55" s="10">
        <v>1</v>
      </c>
      <c r="AA55" s="10">
        <v>2</v>
      </c>
      <c r="AB55" s="10">
        <v>2</v>
      </c>
      <c r="AC55" s="10">
        <v>1</v>
      </c>
      <c r="AD55" s="10">
        <v>1</v>
      </c>
      <c r="AE55" s="10">
        <v>2</v>
      </c>
      <c r="AF55" s="10">
        <v>2</v>
      </c>
      <c r="AG55" s="10">
        <v>1</v>
      </c>
      <c r="AH55" s="10">
        <v>1</v>
      </c>
      <c r="AI55" s="10"/>
      <c r="AJ55" s="10"/>
      <c r="AK55" s="10"/>
      <c r="AL55" s="10"/>
      <c r="AM55" s="10">
        <v>13</v>
      </c>
      <c r="AN55" s="10">
        <f t="shared" si="6"/>
        <v>29</v>
      </c>
      <c r="AO55" s="10">
        <v>14</v>
      </c>
      <c r="AP55" s="10">
        <f t="shared" si="7"/>
        <v>30</v>
      </c>
    </row>
    <row r="56" spans="1:42" s="27" customFormat="1" ht="15.75" x14ac:dyDescent="0.25">
      <c r="A56" s="23">
        <v>18</v>
      </c>
      <c r="B56" s="23">
        <v>73</v>
      </c>
      <c r="C56" s="24" t="s">
        <v>108</v>
      </c>
      <c r="D56" s="37" t="s">
        <v>29</v>
      </c>
      <c r="E56" s="34">
        <v>2004</v>
      </c>
      <c r="F56" s="34" t="s">
        <v>22</v>
      </c>
      <c r="G56" s="23">
        <v>1</v>
      </c>
      <c r="H56" s="23">
        <v>1</v>
      </c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>
        <v>1</v>
      </c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>
        <v>1</v>
      </c>
      <c r="AN56" s="23">
        <f t="shared" si="6"/>
        <v>1</v>
      </c>
      <c r="AO56" s="23">
        <v>2</v>
      </c>
      <c r="AP56" s="23">
        <f t="shared" si="7"/>
        <v>2</v>
      </c>
    </row>
    <row r="57" spans="1:42" s="27" customFormat="1" ht="15.75" x14ac:dyDescent="0.25">
      <c r="A57" s="23">
        <v>9</v>
      </c>
      <c r="B57" s="23">
        <v>76</v>
      </c>
      <c r="C57" s="24" t="s">
        <v>109</v>
      </c>
      <c r="D57" s="37" t="s">
        <v>24</v>
      </c>
      <c r="E57" s="34">
        <v>2005</v>
      </c>
      <c r="F57" s="34" t="s">
        <v>22</v>
      </c>
      <c r="G57" s="23">
        <v>1</v>
      </c>
      <c r="H57" s="23">
        <v>1</v>
      </c>
      <c r="I57" s="23"/>
      <c r="J57" s="23">
        <v>1</v>
      </c>
      <c r="K57" s="23">
        <v>1</v>
      </c>
      <c r="L57" s="23">
        <v>1</v>
      </c>
      <c r="M57" s="23"/>
      <c r="N57" s="23"/>
      <c r="O57" s="23"/>
      <c r="P57" s="23"/>
      <c r="Q57" s="23">
        <v>1</v>
      </c>
      <c r="R57" s="23">
        <v>1</v>
      </c>
      <c r="S57" s="23">
        <v>1</v>
      </c>
      <c r="T57" s="23">
        <v>1</v>
      </c>
      <c r="U57" s="23"/>
      <c r="V57" s="23"/>
      <c r="W57" s="23"/>
      <c r="X57" s="23"/>
      <c r="Y57" s="23"/>
      <c r="Z57" s="23">
        <v>1</v>
      </c>
      <c r="AA57" s="23"/>
      <c r="AB57" s="23"/>
      <c r="AC57" s="23"/>
      <c r="AD57" s="23"/>
      <c r="AE57" s="23"/>
      <c r="AF57" s="23"/>
      <c r="AG57" s="23">
        <v>3</v>
      </c>
      <c r="AH57" s="23">
        <v>1</v>
      </c>
      <c r="AI57" s="23"/>
      <c r="AJ57" s="23"/>
      <c r="AK57" s="23"/>
      <c r="AL57" s="23"/>
      <c r="AM57" s="23">
        <v>5</v>
      </c>
      <c r="AN57" s="23">
        <f t="shared" si="6"/>
        <v>7</v>
      </c>
      <c r="AO57" s="23">
        <v>7</v>
      </c>
      <c r="AP57" s="23">
        <f t="shared" si="7"/>
        <v>7</v>
      </c>
    </row>
    <row r="58" spans="1:42" s="14" customFormat="1" ht="15.75" x14ac:dyDescent="0.25">
      <c r="A58" s="10">
        <v>4</v>
      </c>
      <c r="B58" s="10">
        <v>77</v>
      </c>
      <c r="C58" s="11" t="s">
        <v>40</v>
      </c>
      <c r="D58" s="11" t="s">
        <v>24</v>
      </c>
      <c r="E58" s="10">
        <v>2004</v>
      </c>
      <c r="F58" s="10" t="s">
        <v>22</v>
      </c>
      <c r="G58" s="10">
        <v>1</v>
      </c>
      <c r="H58" s="10">
        <v>1</v>
      </c>
      <c r="I58" s="10">
        <v>1</v>
      </c>
      <c r="J58" s="10">
        <v>1</v>
      </c>
      <c r="K58" s="10">
        <v>1</v>
      </c>
      <c r="L58" s="10">
        <v>1</v>
      </c>
      <c r="M58" s="10"/>
      <c r="N58" s="10">
        <v>1</v>
      </c>
      <c r="O58" s="10">
        <v>1</v>
      </c>
      <c r="P58" s="10">
        <v>1</v>
      </c>
      <c r="Q58" s="10">
        <v>1</v>
      </c>
      <c r="R58" s="10">
        <v>1</v>
      </c>
      <c r="S58" s="10">
        <v>1</v>
      </c>
      <c r="T58" s="10">
        <v>1</v>
      </c>
      <c r="U58" s="10"/>
      <c r="V58" s="10">
        <v>1</v>
      </c>
      <c r="W58" s="10"/>
      <c r="X58" s="10"/>
      <c r="Y58" s="10">
        <v>1</v>
      </c>
      <c r="Z58" s="10">
        <v>1</v>
      </c>
      <c r="AA58" s="10">
        <v>1</v>
      </c>
      <c r="AB58" s="10">
        <v>1</v>
      </c>
      <c r="AC58" s="10"/>
      <c r="AD58" s="10">
        <v>1</v>
      </c>
      <c r="AE58" s="10"/>
      <c r="AF58" s="10"/>
      <c r="AG58" s="10">
        <v>1</v>
      </c>
      <c r="AH58" s="10">
        <v>1</v>
      </c>
      <c r="AI58" s="10"/>
      <c r="AJ58" s="10"/>
      <c r="AK58" s="10"/>
      <c r="AL58" s="10"/>
      <c r="AM58" s="10">
        <v>9</v>
      </c>
      <c r="AN58" s="10">
        <f t="shared" si="6"/>
        <v>9</v>
      </c>
      <c r="AO58" s="10">
        <v>12</v>
      </c>
      <c r="AP58" s="10">
        <f t="shared" si="7"/>
        <v>12</v>
      </c>
    </row>
    <row r="59" spans="1:42" s="27" customFormat="1" ht="15.75" x14ac:dyDescent="0.25">
      <c r="A59" s="23">
        <v>12</v>
      </c>
      <c r="B59" s="23">
        <v>78</v>
      </c>
      <c r="C59" s="24" t="s">
        <v>110</v>
      </c>
      <c r="D59" s="24" t="s">
        <v>24</v>
      </c>
      <c r="E59" s="23">
        <v>2005</v>
      </c>
      <c r="F59" s="23" t="s">
        <v>22</v>
      </c>
      <c r="G59" s="23">
        <v>1</v>
      </c>
      <c r="H59" s="23">
        <v>1</v>
      </c>
      <c r="I59" s="23"/>
      <c r="J59" s="23"/>
      <c r="K59" s="23">
        <v>1</v>
      </c>
      <c r="L59" s="23">
        <v>1</v>
      </c>
      <c r="M59" s="23"/>
      <c r="N59" s="23"/>
      <c r="O59" s="23"/>
      <c r="P59" s="23"/>
      <c r="Q59" s="23"/>
      <c r="R59" s="23"/>
      <c r="S59" s="23">
        <v>1</v>
      </c>
      <c r="T59" s="23">
        <v>1</v>
      </c>
      <c r="U59" s="23"/>
      <c r="V59" s="23">
        <v>3</v>
      </c>
      <c r="W59" s="23"/>
      <c r="X59" s="23"/>
      <c r="Y59" s="23"/>
      <c r="Z59" s="23">
        <v>2</v>
      </c>
      <c r="AA59" s="23"/>
      <c r="AB59" s="23"/>
      <c r="AC59" s="23"/>
      <c r="AD59" s="23">
        <v>1</v>
      </c>
      <c r="AE59" s="23"/>
      <c r="AF59" s="23"/>
      <c r="AG59" s="23"/>
      <c r="AH59" s="23">
        <v>1</v>
      </c>
      <c r="AI59" s="23"/>
      <c r="AJ59" s="23"/>
      <c r="AK59" s="23"/>
      <c r="AL59" s="23"/>
      <c r="AM59" s="23">
        <v>3</v>
      </c>
      <c r="AN59" s="23">
        <f t="shared" si="6"/>
        <v>3</v>
      </c>
      <c r="AO59" s="23">
        <v>7</v>
      </c>
      <c r="AP59" s="23">
        <f t="shared" si="7"/>
        <v>10</v>
      </c>
    </row>
    <row r="61" spans="1:42" ht="18.75" x14ac:dyDescent="0.3">
      <c r="A61" s="28" t="s">
        <v>42</v>
      </c>
    </row>
    <row r="63" spans="1:42" ht="15.75" x14ac:dyDescent="0.25">
      <c r="A63" s="5"/>
      <c r="B63" s="5"/>
      <c r="C63" s="5"/>
      <c r="D63" s="5"/>
      <c r="E63" s="5"/>
      <c r="F63" s="5"/>
      <c r="G63" s="47" t="s">
        <v>5</v>
      </c>
      <c r="H63" s="47"/>
      <c r="I63" s="47" t="s">
        <v>6</v>
      </c>
      <c r="J63" s="47"/>
      <c r="K63" s="47" t="s">
        <v>7</v>
      </c>
      <c r="L63" s="47"/>
      <c r="M63" s="47" t="s">
        <v>8</v>
      </c>
      <c r="N63" s="47"/>
      <c r="O63" s="47" t="s">
        <v>66</v>
      </c>
      <c r="P63" s="47"/>
      <c r="Q63" s="47" t="s">
        <v>67</v>
      </c>
      <c r="R63" s="47"/>
      <c r="S63" s="47" t="s">
        <v>68</v>
      </c>
      <c r="T63" s="47"/>
      <c r="U63" s="47" t="s">
        <v>69</v>
      </c>
      <c r="V63" s="47"/>
      <c r="W63" s="47" t="s">
        <v>70</v>
      </c>
      <c r="X63" s="47"/>
      <c r="Y63" s="47" t="s">
        <v>71</v>
      </c>
      <c r="Z63" s="47"/>
      <c r="AA63" s="47" t="s">
        <v>72</v>
      </c>
      <c r="AB63" s="47"/>
      <c r="AC63" s="47" t="s">
        <v>73</v>
      </c>
      <c r="AD63" s="47"/>
      <c r="AE63" s="47" t="s">
        <v>74</v>
      </c>
      <c r="AF63" s="47"/>
      <c r="AG63" s="47" t="s">
        <v>75</v>
      </c>
      <c r="AH63" s="47"/>
      <c r="AI63" s="47" t="s">
        <v>76</v>
      </c>
      <c r="AJ63" s="47"/>
      <c r="AK63" s="47" t="s">
        <v>77</v>
      </c>
      <c r="AL63" s="47"/>
      <c r="AM63" s="48" t="s">
        <v>9</v>
      </c>
      <c r="AN63" s="49"/>
      <c r="AO63" s="49"/>
      <c r="AP63" s="50"/>
    </row>
    <row r="64" spans="1:42" ht="15.75" x14ac:dyDescent="0.25">
      <c r="A64" s="8" t="s">
        <v>11</v>
      </c>
      <c r="B64" s="43" t="s">
        <v>12</v>
      </c>
      <c r="C64" s="8" t="s">
        <v>13</v>
      </c>
      <c r="D64" s="8" t="s">
        <v>14</v>
      </c>
      <c r="E64" s="43" t="s">
        <v>15</v>
      </c>
      <c r="F64" s="43" t="s">
        <v>16</v>
      </c>
      <c r="G64" s="9" t="s">
        <v>17</v>
      </c>
      <c r="H64" s="43" t="s">
        <v>18</v>
      </c>
      <c r="I64" s="43" t="s">
        <v>17</v>
      </c>
      <c r="J64" s="43" t="s">
        <v>18</v>
      </c>
      <c r="K64" s="9" t="s">
        <v>17</v>
      </c>
      <c r="L64" s="43" t="s">
        <v>18</v>
      </c>
      <c r="M64" s="43" t="s">
        <v>17</v>
      </c>
      <c r="N64" s="43" t="s">
        <v>18</v>
      </c>
      <c r="O64" s="43" t="s">
        <v>17</v>
      </c>
      <c r="P64" s="43" t="s">
        <v>18</v>
      </c>
      <c r="Q64" s="43" t="s">
        <v>17</v>
      </c>
      <c r="R64" s="43" t="s">
        <v>18</v>
      </c>
      <c r="S64" s="43" t="s">
        <v>17</v>
      </c>
      <c r="T64" s="43" t="s">
        <v>18</v>
      </c>
      <c r="U64" s="43" t="s">
        <v>17</v>
      </c>
      <c r="V64" s="43" t="s">
        <v>18</v>
      </c>
      <c r="W64" s="43" t="s">
        <v>17</v>
      </c>
      <c r="X64" s="43" t="s">
        <v>18</v>
      </c>
      <c r="Y64" s="43" t="s">
        <v>17</v>
      </c>
      <c r="Z64" s="43" t="s">
        <v>18</v>
      </c>
      <c r="AA64" s="43" t="s">
        <v>17</v>
      </c>
      <c r="AB64" s="43" t="s">
        <v>18</v>
      </c>
      <c r="AC64" s="43" t="s">
        <v>17</v>
      </c>
      <c r="AD64" s="43" t="s">
        <v>18</v>
      </c>
      <c r="AE64" s="43" t="s">
        <v>17</v>
      </c>
      <c r="AF64" s="43" t="s">
        <v>18</v>
      </c>
      <c r="AG64" s="43" t="s">
        <v>17</v>
      </c>
      <c r="AH64" s="43" t="s">
        <v>18</v>
      </c>
      <c r="AI64" s="43" t="s">
        <v>17</v>
      </c>
      <c r="AJ64" s="43" t="s">
        <v>18</v>
      </c>
      <c r="AK64" s="43" t="s">
        <v>17</v>
      </c>
      <c r="AL64" s="43" t="s">
        <v>18</v>
      </c>
      <c r="AM64" s="48" t="s">
        <v>19</v>
      </c>
      <c r="AN64" s="50"/>
      <c r="AO64" s="48" t="s">
        <v>18</v>
      </c>
      <c r="AP64" s="50"/>
    </row>
    <row r="65" spans="1:42" s="29" customFormat="1" ht="15.75" x14ac:dyDescent="0.25">
      <c r="A65" s="10">
        <v>1</v>
      </c>
      <c r="B65" s="10">
        <v>32</v>
      </c>
      <c r="C65" s="11" t="s">
        <v>43</v>
      </c>
      <c r="D65" s="36" t="s">
        <v>29</v>
      </c>
      <c r="E65" s="33">
        <v>2005</v>
      </c>
      <c r="F65" s="33" t="s">
        <v>111</v>
      </c>
      <c r="G65" s="10">
        <v>1</v>
      </c>
      <c r="H65" s="10">
        <v>1</v>
      </c>
      <c r="I65" s="10"/>
      <c r="J65" s="10">
        <v>1</v>
      </c>
      <c r="K65" s="10">
        <v>1</v>
      </c>
      <c r="L65" s="10">
        <v>1</v>
      </c>
      <c r="M65" s="10">
        <v>1</v>
      </c>
      <c r="N65" s="10">
        <v>1</v>
      </c>
      <c r="O65" s="10">
        <v>1</v>
      </c>
      <c r="P65" s="10">
        <v>1</v>
      </c>
      <c r="Q65" s="10">
        <v>1</v>
      </c>
      <c r="R65" s="10">
        <v>1</v>
      </c>
      <c r="S65" s="10">
        <v>1</v>
      </c>
      <c r="T65" s="10">
        <v>1</v>
      </c>
      <c r="U65" s="10">
        <v>2</v>
      </c>
      <c r="V65" s="10">
        <v>1</v>
      </c>
      <c r="W65" s="10">
        <v>1</v>
      </c>
      <c r="X65" s="10">
        <v>1</v>
      </c>
      <c r="Y65" s="10">
        <v>1</v>
      </c>
      <c r="Z65" s="10">
        <v>1</v>
      </c>
      <c r="AA65" s="10">
        <v>2</v>
      </c>
      <c r="AB65" s="10">
        <v>1</v>
      </c>
      <c r="AC65" s="10">
        <v>1</v>
      </c>
      <c r="AD65" s="10">
        <v>1</v>
      </c>
      <c r="AE65" s="10">
        <v>1</v>
      </c>
      <c r="AF65" s="10">
        <v>1</v>
      </c>
      <c r="AG65" s="10">
        <v>1</v>
      </c>
      <c r="AH65" s="10">
        <v>1</v>
      </c>
      <c r="AI65" s="10"/>
      <c r="AJ65" s="10"/>
      <c r="AK65" s="10"/>
      <c r="AL65" s="10"/>
      <c r="AM65" s="10">
        <v>13</v>
      </c>
      <c r="AN65" s="10">
        <f>AK65+AI65+AG65+AE65+AC65+AA65+Y65+W65+U65+S65+Q65+O65+M65+K65+I65+G65</f>
        <v>15</v>
      </c>
      <c r="AO65" s="10">
        <v>14</v>
      </c>
      <c r="AP65" s="10">
        <f>AL65+AJ65+AH65+AF65+AD65+AB65+Z65+X65+V65+T65+R65+P65+N65+L65+J65+H65</f>
        <v>14</v>
      </c>
    </row>
    <row r="66" spans="1:42" ht="15.75" x14ac:dyDescent="0.25">
      <c r="A66" s="23"/>
      <c r="B66" s="23">
        <v>33</v>
      </c>
      <c r="C66" s="24" t="s">
        <v>112</v>
      </c>
      <c r="D66" s="37" t="s">
        <v>29</v>
      </c>
      <c r="E66" s="34">
        <v>2005</v>
      </c>
      <c r="F66" s="34" t="s">
        <v>22</v>
      </c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>
        <v>0</v>
      </c>
      <c r="AN66" s="23">
        <f t="shared" ref="AN66:AN75" si="8">AK66+AI66+AG66+AE66+AC66+AA66+Y66+W66+U66+S66+Q66+O66+M66+K66+I66+G66</f>
        <v>0</v>
      </c>
      <c r="AO66" s="23">
        <v>0</v>
      </c>
      <c r="AP66" s="23">
        <f t="shared" ref="AP66:AP75" si="9">AL66+AJ66+AH66+AF66+AD66+AB66+Z66+X66+V66+T66+R66+P66+N66+L66+J66+H66</f>
        <v>0</v>
      </c>
    </row>
    <row r="67" spans="1:42" ht="15.75" x14ac:dyDescent="0.25">
      <c r="A67" s="23"/>
      <c r="B67" s="23">
        <v>34</v>
      </c>
      <c r="C67" s="24" t="s">
        <v>113</v>
      </c>
      <c r="D67" s="37" t="s">
        <v>29</v>
      </c>
      <c r="E67" s="34">
        <v>2004</v>
      </c>
      <c r="F67" s="34" t="s">
        <v>22</v>
      </c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>
        <v>0</v>
      </c>
      <c r="AN67" s="23">
        <f t="shared" si="8"/>
        <v>0</v>
      </c>
      <c r="AO67" s="23">
        <v>0</v>
      </c>
      <c r="AP67" s="23">
        <f t="shared" si="9"/>
        <v>0</v>
      </c>
    </row>
    <row r="68" spans="1:42" s="29" customFormat="1" ht="15.75" x14ac:dyDescent="0.25">
      <c r="A68" s="10">
        <v>5</v>
      </c>
      <c r="B68" s="10">
        <v>35</v>
      </c>
      <c r="C68" s="11" t="s">
        <v>48</v>
      </c>
      <c r="D68" s="36" t="s">
        <v>29</v>
      </c>
      <c r="E68" s="33">
        <v>2004</v>
      </c>
      <c r="F68" s="33" t="s">
        <v>22</v>
      </c>
      <c r="G68" s="10">
        <v>1</v>
      </c>
      <c r="H68" s="10">
        <v>1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>
        <v>1</v>
      </c>
      <c r="T68" s="10">
        <v>1</v>
      </c>
      <c r="U68" s="10"/>
      <c r="V68" s="10"/>
      <c r="W68" s="10"/>
      <c r="X68" s="10"/>
      <c r="Y68" s="10"/>
      <c r="Z68" s="10"/>
      <c r="AA68" s="10"/>
      <c r="AB68" s="10"/>
      <c r="AC68" s="10"/>
      <c r="AD68" s="10">
        <v>2</v>
      </c>
      <c r="AE68" s="10"/>
      <c r="AF68" s="10"/>
      <c r="AG68" s="10"/>
      <c r="AH68" s="10"/>
      <c r="AI68" s="10"/>
      <c r="AJ68" s="10"/>
      <c r="AK68" s="10"/>
      <c r="AL68" s="10"/>
      <c r="AM68" s="10">
        <v>2</v>
      </c>
      <c r="AN68" s="10">
        <f t="shared" si="8"/>
        <v>2</v>
      </c>
      <c r="AO68" s="10">
        <v>3</v>
      </c>
      <c r="AP68" s="10">
        <f t="shared" si="9"/>
        <v>4</v>
      </c>
    </row>
    <row r="69" spans="1:42" ht="15.75" x14ac:dyDescent="0.25">
      <c r="A69" s="23"/>
      <c r="B69" s="23">
        <v>36</v>
      </c>
      <c r="C69" s="24" t="s">
        <v>114</v>
      </c>
      <c r="D69" s="37" t="s">
        <v>29</v>
      </c>
      <c r="E69" s="34">
        <v>2004</v>
      </c>
      <c r="F69" s="34" t="s">
        <v>22</v>
      </c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>
        <v>0</v>
      </c>
      <c r="AN69" s="23">
        <f t="shared" si="8"/>
        <v>0</v>
      </c>
      <c r="AO69" s="23">
        <v>0</v>
      </c>
      <c r="AP69" s="23">
        <f t="shared" si="9"/>
        <v>0</v>
      </c>
    </row>
    <row r="70" spans="1:42" ht="15.75" x14ac:dyDescent="0.25">
      <c r="A70" s="23"/>
      <c r="B70" s="23">
        <v>37</v>
      </c>
      <c r="C70" s="24" t="s">
        <v>115</v>
      </c>
      <c r="D70" s="37" t="s">
        <v>29</v>
      </c>
      <c r="E70" s="34">
        <v>2004</v>
      </c>
      <c r="F70" s="34" t="s">
        <v>22</v>
      </c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>
        <v>0</v>
      </c>
      <c r="AN70" s="23">
        <f t="shared" si="8"/>
        <v>0</v>
      </c>
      <c r="AO70" s="23">
        <v>0</v>
      </c>
      <c r="AP70" s="23">
        <f t="shared" si="9"/>
        <v>0</v>
      </c>
    </row>
    <row r="71" spans="1:42" s="29" customFormat="1" ht="15.75" x14ac:dyDescent="0.25">
      <c r="A71" s="10">
        <v>4</v>
      </c>
      <c r="B71" s="10">
        <v>38</v>
      </c>
      <c r="C71" s="11" t="s">
        <v>47</v>
      </c>
      <c r="D71" s="36" t="s">
        <v>24</v>
      </c>
      <c r="E71" s="33">
        <v>2005</v>
      </c>
      <c r="F71" s="33" t="s">
        <v>22</v>
      </c>
      <c r="G71" s="10">
        <v>1</v>
      </c>
      <c r="H71" s="10">
        <v>1</v>
      </c>
      <c r="I71" s="10"/>
      <c r="J71" s="10"/>
      <c r="K71" s="10">
        <v>1</v>
      </c>
      <c r="L71" s="10">
        <v>1</v>
      </c>
      <c r="M71" s="10"/>
      <c r="N71" s="10"/>
      <c r="O71" s="10"/>
      <c r="P71" s="10"/>
      <c r="Q71" s="10">
        <v>3</v>
      </c>
      <c r="R71" s="10">
        <v>3</v>
      </c>
      <c r="S71" s="10"/>
      <c r="T71" s="10">
        <v>1</v>
      </c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>
        <v>3</v>
      </c>
      <c r="AN71" s="10">
        <f t="shared" si="8"/>
        <v>5</v>
      </c>
      <c r="AO71" s="10">
        <v>4</v>
      </c>
      <c r="AP71" s="10">
        <f t="shared" si="9"/>
        <v>6</v>
      </c>
    </row>
    <row r="72" spans="1:42" s="29" customFormat="1" ht="15.75" x14ac:dyDescent="0.25">
      <c r="A72" s="10">
        <v>2</v>
      </c>
      <c r="B72" s="10">
        <v>39</v>
      </c>
      <c r="C72" s="11" t="s">
        <v>45</v>
      </c>
      <c r="D72" s="36" t="s">
        <v>24</v>
      </c>
      <c r="E72" s="33">
        <v>2005</v>
      </c>
      <c r="F72" s="33" t="s">
        <v>22</v>
      </c>
      <c r="G72" s="10">
        <v>1</v>
      </c>
      <c r="H72" s="10">
        <v>1</v>
      </c>
      <c r="I72" s="10"/>
      <c r="J72" s="10"/>
      <c r="K72" s="10">
        <v>1</v>
      </c>
      <c r="L72" s="10">
        <v>1</v>
      </c>
      <c r="M72" s="10"/>
      <c r="N72" s="10"/>
      <c r="O72" s="10"/>
      <c r="P72" s="10"/>
      <c r="Q72" s="10">
        <v>1</v>
      </c>
      <c r="R72" s="10">
        <v>1</v>
      </c>
      <c r="S72" s="10">
        <v>1</v>
      </c>
      <c r="T72" s="10">
        <v>1</v>
      </c>
      <c r="U72" s="10"/>
      <c r="V72" s="10">
        <v>1</v>
      </c>
      <c r="W72" s="10"/>
      <c r="X72" s="10"/>
      <c r="Y72" s="10"/>
      <c r="Z72" s="10"/>
      <c r="AA72" s="10"/>
      <c r="AB72" s="10">
        <v>1</v>
      </c>
      <c r="AC72" s="10"/>
      <c r="AD72" s="10">
        <v>1</v>
      </c>
      <c r="AE72" s="10"/>
      <c r="AF72" s="10"/>
      <c r="AG72" s="10">
        <v>1</v>
      </c>
      <c r="AH72" s="10">
        <v>1</v>
      </c>
      <c r="AI72" s="10"/>
      <c r="AJ72" s="10"/>
      <c r="AK72" s="10"/>
      <c r="AL72" s="10"/>
      <c r="AM72" s="10">
        <v>5</v>
      </c>
      <c r="AN72" s="10">
        <f t="shared" si="8"/>
        <v>5</v>
      </c>
      <c r="AO72" s="10">
        <v>8</v>
      </c>
      <c r="AP72" s="10">
        <f t="shared" si="9"/>
        <v>8</v>
      </c>
    </row>
    <row r="73" spans="1:42" ht="15.75" x14ac:dyDescent="0.25">
      <c r="A73" s="23"/>
      <c r="B73" s="23">
        <v>40</v>
      </c>
      <c r="C73" s="24" t="s">
        <v>116</v>
      </c>
      <c r="D73" s="37" t="s">
        <v>24</v>
      </c>
      <c r="E73" s="34">
        <v>2005</v>
      </c>
      <c r="F73" s="34" t="s">
        <v>22</v>
      </c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>
        <f>AK102+AI102+AG102+AE102+AC102+AA102+Y102+W102+U102+S102+Q102+O102+M102+K102+I102+G102</f>
        <v>0</v>
      </c>
      <c r="AN73" s="23">
        <f t="shared" si="8"/>
        <v>0</v>
      </c>
      <c r="AO73" s="23">
        <f>AL102+AJ102+AH102+AF102+AD102+AB102+Z102+X102+V102+T102+R102+P102+N102+L102+J102+H102</f>
        <v>0</v>
      </c>
      <c r="AP73" s="23">
        <f t="shared" si="9"/>
        <v>0</v>
      </c>
    </row>
    <row r="74" spans="1:42" ht="15.75" x14ac:dyDescent="0.25">
      <c r="A74" s="23"/>
      <c r="B74" s="23">
        <v>41</v>
      </c>
      <c r="C74" s="24" t="s">
        <v>117</v>
      </c>
      <c r="D74" s="37" t="s">
        <v>24</v>
      </c>
      <c r="E74" s="34">
        <v>2005</v>
      </c>
      <c r="F74" s="34" t="s">
        <v>22</v>
      </c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>
        <v>0</v>
      </c>
      <c r="AN74" s="23">
        <f t="shared" si="8"/>
        <v>0</v>
      </c>
      <c r="AO74" s="23">
        <f>AL104+AJ104+AH104+AF104+AD104+AB104+Z104+X104+V104+T104+R104+P104+N104+L104+J104+H104</f>
        <v>0</v>
      </c>
      <c r="AP74" s="23">
        <f t="shared" si="9"/>
        <v>0</v>
      </c>
    </row>
    <row r="75" spans="1:42" s="29" customFormat="1" ht="15.75" x14ac:dyDescent="0.25">
      <c r="A75" s="10">
        <v>3</v>
      </c>
      <c r="B75" s="10">
        <v>72</v>
      </c>
      <c r="C75" s="11" t="s">
        <v>118</v>
      </c>
      <c r="D75" s="36" t="s">
        <v>29</v>
      </c>
      <c r="E75" s="33">
        <v>2004</v>
      </c>
      <c r="F75" s="33" t="s">
        <v>22</v>
      </c>
      <c r="G75" s="10">
        <v>1</v>
      </c>
      <c r="H75" s="10">
        <v>1</v>
      </c>
      <c r="I75" s="10"/>
      <c r="J75" s="10"/>
      <c r="K75" s="10">
        <v>1</v>
      </c>
      <c r="L75" s="10">
        <v>1</v>
      </c>
      <c r="M75" s="10"/>
      <c r="N75" s="10"/>
      <c r="O75" s="10"/>
      <c r="P75" s="10"/>
      <c r="Q75" s="10">
        <v>4</v>
      </c>
      <c r="R75" s="10">
        <v>1</v>
      </c>
      <c r="S75" s="10">
        <v>1</v>
      </c>
      <c r="T75" s="10">
        <v>1</v>
      </c>
      <c r="U75" s="10"/>
      <c r="V75" s="10">
        <v>1</v>
      </c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>
        <v>4</v>
      </c>
      <c r="AN75" s="10">
        <f t="shared" si="8"/>
        <v>7</v>
      </c>
      <c r="AO75" s="10">
        <v>5</v>
      </c>
      <c r="AP75" s="10">
        <f t="shared" si="9"/>
        <v>5</v>
      </c>
    </row>
    <row r="77" spans="1:42" ht="18.75" x14ac:dyDescent="0.3">
      <c r="A77" s="28" t="s">
        <v>49</v>
      </c>
    </row>
    <row r="79" spans="1:42" ht="15.75" x14ac:dyDescent="0.25">
      <c r="A79" s="5"/>
      <c r="B79" s="5"/>
      <c r="C79" s="5"/>
      <c r="D79" s="5"/>
      <c r="E79" s="5"/>
      <c r="F79" s="5"/>
      <c r="G79" s="47" t="s">
        <v>5</v>
      </c>
      <c r="H79" s="47"/>
      <c r="I79" s="47" t="s">
        <v>6</v>
      </c>
      <c r="J79" s="47"/>
      <c r="K79" s="47" t="s">
        <v>7</v>
      </c>
      <c r="L79" s="47"/>
      <c r="M79" s="47" t="s">
        <v>8</v>
      </c>
      <c r="N79" s="47"/>
      <c r="O79" s="47" t="s">
        <v>66</v>
      </c>
      <c r="P79" s="47"/>
      <c r="Q79" s="47" t="s">
        <v>67</v>
      </c>
      <c r="R79" s="47"/>
      <c r="S79" s="47" t="s">
        <v>68</v>
      </c>
      <c r="T79" s="47"/>
      <c r="U79" s="47" t="s">
        <v>69</v>
      </c>
      <c r="V79" s="47"/>
      <c r="W79" s="47" t="s">
        <v>70</v>
      </c>
      <c r="X79" s="47"/>
      <c r="Y79" s="47" t="s">
        <v>71</v>
      </c>
      <c r="Z79" s="47"/>
      <c r="AA79" s="47" t="s">
        <v>72</v>
      </c>
      <c r="AB79" s="47"/>
      <c r="AC79" s="47" t="s">
        <v>73</v>
      </c>
      <c r="AD79" s="47"/>
      <c r="AE79" s="47" t="s">
        <v>74</v>
      </c>
      <c r="AF79" s="47"/>
      <c r="AG79" s="47" t="s">
        <v>75</v>
      </c>
      <c r="AH79" s="47"/>
      <c r="AI79" s="47" t="s">
        <v>76</v>
      </c>
      <c r="AJ79" s="47"/>
      <c r="AK79" s="47" t="s">
        <v>77</v>
      </c>
      <c r="AL79" s="47"/>
      <c r="AM79" s="48" t="s">
        <v>9</v>
      </c>
      <c r="AN79" s="49"/>
      <c r="AO79" s="49"/>
      <c r="AP79" s="50"/>
    </row>
    <row r="80" spans="1:42" ht="15.75" x14ac:dyDescent="0.25">
      <c r="A80" s="8" t="s">
        <v>11</v>
      </c>
      <c r="B80" s="43" t="s">
        <v>12</v>
      </c>
      <c r="C80" s="8" t="s">
        <v>13</v>
      </c>
      <c r="D80" s="8" t="s">
        <v>14</v>
      </c>
      <c r="E80" s="43" t="s">
        <v>15</v>
      </c>
      <c r="F80" s="43" t="s">
        <v>16</v>
      </c>
      <c r="G80" s="9" t="s">
        <v>17</v>
      </c>
      <c r="H80" s="43" t="s">
        <v>18</v>
      </c>
      <c r="I80" s="43" t="s">
        <v>17</v>
      </c>
      <c r="J80" s="43" t="s">
        <v>18</v>
      </c>
      <c r="K80" s="9" t="s">
        <v>17</v>
      </c>
      <c r="L80" s="43" t="s">
        <v>18</v>
      </c>
      <c r="M80" s="43" t="s">
        <v>17</v>
      </c>
      <c r="N80" s="43" t="s">
        <v>18</v>
      </c>
      <c r="O80" s="43" t="s">
        <v>17</v>
      </c>
      <c r="P80" s="43" t="s">
        <v>18</v>
      </c>
      <c r="Q80" s="43" t="s">
        <v>17</v>
      </c>
      <c r="R80" s="43" t="s">
        <v>18</v>
      </c>
      <c r="S80" s="43" t="s">
        <v>17</v>
      </c>
      <c r="T80" s="43" t="s">
        <v>18</v>
      </c>
      <c r="U80" s="43" t="s">
        <v>17</v>
      </c>
      <c r="V80" s="43" t="s">
        <v>18</v>
      </c>
      <c r="W80" s="43" t="s">
        <v>17</v>
      </c>
      <c r="X80" s="43" t="s">
        <v>18</v>
      </c>
      <c r="Y80" s="43" t="s">
        <v>17</v>
      </c>
      <c r="Z80" s="43" t="s">
        <v>18</v>
      </c>
      <c r="AA80" s="43" t="s">
        <v>17</v>
      </c>
      <c r="AB80" s="43" t="s">
        <v>18</v>
      </c>
      <c r="AC80" s="43" t="s">
        <v>17</v>
      </c>
      <c r="AD80" s="43" t="s">
        <v>18</v>
      </c>
      <c r="AE80" s="43" t="s">
        <v>17</v>
      </c>
      <c r="AF80" s="43" t="s">
        <v>18</v>
      </c>
      <c r="AG80" s="43" t="s">
        <v>17</v>
      </c>
      <c r="AH80" s="43" t="s">
        <v>18</v>
      </c>
      <c r="AI80" s="43" t="s">
        <v>17</v>
      </c>
      <c r="AJ80" s="43" t="s">
        <v>18</v>
      </c>
      <c r="AK80" s="43" t="s">
        <v>17</v>
      </c>
      <c r="AL80" s="43" t="s">
        <v>18</v>
      </c>
      <c r="AM80" s="48" t="s">
        <v>19</v>
      </c>
      <c r="AN80" s="50"/>
      <c r="AO80" s="48" t="s">
        <v>18</v>
      </c>
      <c r="AP80" s="50"/>
    </row>
    <row r="81" spans="1:42" ht="15.75" x14ac:dyDescent="0.25">
      <c r="A81" s="23"/>
      <c r="B81" s="23">
        <v>42</v>
      </c>
      <c r="C81" s="38" t="s">
        <v>119</v>
      </c>
      <c r="D81" s="26" t="s">
        <v>101</v>
      </c>
      <c r="E81" s="62">
        <v>2002</v>
      </c>
      <c r="F81" s="62" t="s">
        <v>120</v>
      </c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>
        <f>AK111+AI111+AG111+AE111+AC111+AA111+Y111+W111+U111+S111+Q111+O111+M111+K111+I111+G111</f>
        <v>0</v>
      </c>
      <c r="AN81" s="23">
        <f>AK81+AI81+AG81+AE81+AC81+AA81+Y81+W81+U81+S81+Q81+O81+M81+K81+I81+G81</f>
        <v>0</v>
      </c>
      <c r="AO81" s="23">
        <f>AL111+AJ111+AH111+AF111+AD111+AB111+Z111+X111+V111+T111+R111+P111+N111+L111+J111+H111</f>
        <v>0</v>
      </c>
      <c r="AP81" s="23">
        <f>AL81+AJ81+AH81+AF81+AD81+AB81+Z81+X81+V81+T81+R81+P81+N81+L81+J81+H81</f>
        <v>0</v>
      </c>
    </row>
    <row r="82" spans="1:42" ht="15.75" x14ac:dyDescent="0.25">
      <c r="A82" s="10">
        <v>4</v>
      </c>
      <c r="B82" s="10">
        <v>43</v>
      </c>
      <c r="C82" s="39" t="s">
        <v>121</v>
      </c>
      <c r="D82" s="39" t="s">
        <v>122</v>
      </c>
      <c r="E82" s="63">
        <v>2002</v>
      </c>
      <c r="F82" s="63" t="s">
        <v>22</v>
      </c>
      <c r="G82" s="10">
        <v>1</v>
      </c>
      <c r="H82" s="10">
        <v>1</v>
      </c>
      <c r="I82" s="10">
        <v>1</v>
      </c>
      <c r="J82" s="10">
        <v>1</v>
      </c>
      <c r="K82" s="10">
        <v>1</v>
      </c>
      <c r="L82" s="10">
        <v>1</v>
      </c>
      <c r="M82" s="10">
        <v>1</v>
      </c>
      <c r="N82" s="10">
        <v>1</v>
      </c>
      <c r="O82" s="10">
        <v>1</v>
      </c>
      <c r="P82" s="10">
        <v>1</v>
      </c>
      <c r="Q82" s="10">
        <v>1</v>
      </c>
      <c r="R82" s="10">
        <v>1</v>
      </c>
      <c r="S82" s="10">
        <v>1</v>
      </c>
      <c r="T82" s="10">
        <v>1</v>
      </c>
      <c r="U82" s="10"/>
      <c r="V82" s="10">
        <v>1</v>
      </c>
      <c r="W82" s="10">
        <v>1</v>
      </c>
      <c r="X82" s="10">
        <v>1</v>
      </c>
      <c r="Y82" s="10">
        <v>1</v>
      </c>
      <c r="Z82" s="10">
        <v>1</v>
      </c>
      <c r="AA82" s="10">
        <v>2</v>
      </c>
      <c r="AB82" s="10">
        <v>1</v>
      </c>
      <c r="AC82" s="10">
        <v>1</v>
      </c>
      <c r="AD82" s="10">
        <v>1</v>
      </c>
      <c r="AE82" s="10">
        <v>2</v>
      </c>
      <c r="AF82" s="10">
        <v>1</v>
      </c>
      <c r="AG82" s="10">
        <v>1</v>
      </c>
      <c r="AH82" s="10">
        <v>1</v>
      </c>
      <c r="AI82" s="10"/>
      <c r="AJ82" s="10"/>
      <c r="AK82" s="10"/>
      <c r="AL82" s="10"/>
      <c r="AM82" s="10">
        <v>13</v>
      </c>
      <c r="AN82" s="10">
        <f t="shared" ref="AN82:AN99" si="10">AK82+AI82+AG82+AE82+AC82+AA82+Y82+W82+U82+S82+Q82+O82+M82+K82+I82+G82</f>
        <v>15</v>
      </c>
      <c r="AO82" s="10">
        <v>14</v>
      </c>
      <c r="AP82" s="10">
        <f t="shared" ref="AP82:AP99" si="11">AL82+AJ82+AH82+AF82+AD82+AB82+Z82+X82+V82+T82+R82+P82+N82+L82+J82+H82</f>
        <v>14</v>
      </c>
    </row>
    <row r="83" spans="1:42" ht="15.75" x14ac:dyDescent="0.25">
      <c r="A83" s="23">
        <v>16</v>
      </c>
      <c r="B83" s="23">
        <v>44</v>
      </c>
      <c r="C83" s="38" t="s">
        <v>123</v>
      </c>
      <c r="D83" s="38" t="s">
        <v>54</v>
      </c>
      <c r="E83" s="62">
        <v>2002</v>
      </c>
      <c r="F83" s="62" t="s">
        <v>22</v>
      </c>
      <c r="G83" s="23">
        <v>1</v>
      </c>
      <c r="H83" s="23">
        <v>1</v>
      </c>
      <c r="I83" s="23"/>
      <c r="J83" s="23"/>
      <c r="K83" s="23">
        <v>1</v>
      </c>
      <c r="L83" s="23">
        <v>1</v>
      </c>
      <c r="M83" s="23"/>
      <c r="N83" s="23"/>
      <c r="O83" s="23"/>
      <c r="P83" s="23"/>
      <c r="Q83" s="23">
        <v>1</v>
      </c>
      <c r="R83" s="23">
        <v>1</v>
      </c>
      <c r="S83" s="23">
        <v>9</v>
      </c>
      <c r="T83" s="23">
        <v>8</v>
      </c>
      <c r="U83" s="23"/>
      <c r="V83" s="23">
        <v>1</v>
      </c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>
        <v>4</v>
      </c>
      <c r="AN83" s="23">
        <f t="shared" si="10"/>
        <v>12</v>
      </c>
      <c r="AO83" s="23">
        <v>5</v>
      </c>
      <c r="AP83" s="23">
        <f t="shared" si="11"/>
        <v>12</v>
      </c>
    </row>
    <row r="84" spans="1:42" ht="15.75" x14ac:dyDescent="0.25">
      <c r="A84" s="10">
        <v>6</v>
      </c>
      <c r="B84" s="10">
        <v>45</v>
      </c>
      <c r="C84" s="39" t="s">
        <v>124</v>
      </c>
      <c r="D84" s="39" t="s">
        <v>54</v>
      </c>
      <c r="E84" s="63">
        <v>2002</v>
      </c>
      <c r="F84" s="63" t="s">
        <v>22</v>
      </c>
      <c r="G84" s="10">
        <v>1</v>
      </c>
      <c r="H84" s="10">
        <v>1</v>
      </c>
      <c r="I84" s="10">
        <v>1</v>
      </c>
      <c r="J84" s="10">
        <v>1</v>
      </c>
      <c r="K84" s="10">
        <v>1</v>
      </c>
      <c r="L84" s="10">
        <v>1</v>
      </c>
      <c r="M84" s="10">
        <v>2</v>
      </c>
      <c r="N84" s="10">
        <v>1</v>
      </c>
      <c r="O84" s="10">
        <v>1</v>
      </c>
      <c r="P84" s="10">
        <v>1</v>
      </c>
      <c r="Q84" s="10">
        <v>1</v>
      </c>
      <c r="R84" s="10">
        <v>1</v>
      </c>
      <c r="S84" s="10">
        <v>1</v>
      </c>
      <c r="T84" s="10">
        <v>1</v>
      </c>
      <c r="U84" s="10"/>
      <c r="V84" s="10">
        <v>1</v>
      </c>
      <c r="W84" s="10">
        <v>1</v>
      </c>
      <c r="X84" s="10">
        <v>1</v>
      </c>
      <c r="Y84" s="10">
        <v>1</v>
      </c>
      <c r="Z84" s="10">
        <v>1</v>
      </c>
      <c r="AA84" s="10">
        <v>1</v>
      </c>
      <c r="AB84" s="10">
        <v>1</v>
      </c>
      <c r="AC84" s="10">
        <v>1</v>
      </c>
      <c r="AD84" s="10">
        <v>1</v>
      </c>
      <c r="AE84" s="10">
        <v>5</v>
      </c>
      <c r="AF84" s="10">
        <v>3</v>
      </c>
      <c r="AG84" s="10">
        <v>2</v>
      </c>
      <c r="AH84" s="10">
        <v>1</v>
      </c>
      <c r="AI84" s="10"/>
      <c r="AJ84" s="10"/>
      <c r="AK84" s="10"/>
      <c r="AL84" s="10"/>
      <c r="AM84" s="10">
        <v>13</v>
      </c>
      <c r="AN84" s="10">
        <f t="shared" si="10"/>
        <v>19</v>
      </c>
      <c r="AO84" s="10">
        <v>14</v>
      </c>
      <c r="AP84" s="10">
        <f t="shared" si="11"/>
        <v>16</v>
      </c>
    </row>
    <row r="85" spans="1:42" ht="15.75" x14ac:dyDescent="0.25">
      <c r="A85" s="23">
        <v>14</v>
      </c>
      <c r="B85" s="23">
        <v>46</v>
      </c>
      <c r="C85" s="38" t="s">
        <v>125</v>
      </c>
      <c r="D85" s="38" t="s">
        <v>54</v>
      </c>
      <c r="E85" s="62">
        <v>2002</v>
      </c>
      <c r="F85" s="62" t="s">
        <v>22</v>
      </c>
      <c r="G85" s="23">
        <v>1</v>
      </c>
      <c r="H85" s="23">
        <v>1</v>
      </c>
      <c r="I85" s="23">
        <v>1</v>
      </c>
      <c r="J85" s="23">
        <v>1</v>
      </c>
      <c r="K85" s="23">
        <v>1</v>
      </c>
      <c r="L85" s="23">
        <v>1</v>
      </c>
      <c r="M85" s="23">
        <v>4</v>
      </c>
      <c r="N85" s="23">
        <v>1</v>
      </c>
      <c r="O85" s="23"/>
      <c r="P85" s="23"/>
      <c r="Q85" s="23">
        <v>2</v>
      </c>
      <c r="R85" s="23">
        <v>2</v>
      </c>
      <c r="S85" s="23"/>
      <c r="T85" s="23"/>
      <c r="U85" s="23"/>
      <c r="V85" s="23"/>
      <c r="W85" s="23"/>
      <c r="X85" s="23"/>
      <c r="Y85" s="23"/>
      <c r="Z85" s="23">
        <v>2</v>
      </c>
      <c r="AA85" s="23">
        <v>3</v>
      </c>
      <c r="AB85" s="23">
        <v>1</v>
      </c>
      <c r="AC85" s="23"/>
      <c r="AD85" s="23">
        <v>1</v>
      </c>
      <c r="AE85" s="23"/>
      <c r="AF85" s="23"/>
      <c r="AG85" s="23"/>
      <c r="AH85" s="23">
        <v>1</v>
      </c>
      <c r="AI85" s="23"/>
      <c r="AJ85" s="23"/>
      <c r="AK85" s="23"/>
      <c r="AL85" s="23"/>
      <c r="AM85" s="23">
        <v>6</v>
      </c>
      <c r="AN85" s="23">
        <f t="shared" si="10"/>
        <v>12</v>
      </c>
      <c r="AO85" s="23">
        <v>9</v>
      </c>
      <c r="AP85" s="23">
        <f t="shared" si="11"/>
        <v>11</v>
      </c>
    </row>
    <row r="86" spans="1:42" ht="15.75" x14ac:dyDescent="0.25">
      <c r="A86" s="10">
        <v>1</v>
      </c>
      <c r="B86" s="10">
        <v>47</v>
      </c>
      <c r="C86" s="39" t="s">
        <v>53</v>
      </c>
      <c r="D86" s="39" t="s">
        <v>54</v>
      </c>
      <c r="E86" s="63">
        <v>2002</v>
      </c>
      <c r="F86" s="63" t="s">
        <v>22</v>
      </c>
      <c r="G86" s="10">
        <v>1</v>
      </c>
      <c r="H86" s="10">
        <v>1</v>
      </c>
      <c r="I86" s="10">
        <v>1</v>
      </c>
      <c r="J86" s="10">
        <v>1</v>
      </c>
      <c r="K86" s="10">
        <v>1</v>
      </c>
      <c r="L86" s="10">
        <v>1</v>
      </c>
      <c r="M86" s="10">
        <v>1</v>
      </c>
      <c r="N86" s="10">
        <v>1</v>
      </c>
      <c r="O86" s="10">
        <v>1</v>
      </c>
      <c r="P86" s="10">
        <v>1</v>
      </c>
      <c r="Q86" s="10">
        <v>1</v>
      </c>
      <c r="R86" s="10">
        <v>1</v>
      </c>
      <c r="S86" s="10">
        <v>1</v>
      </c>
      <c r="T86" s="10">
        <v>1</v>
      </c>
      <c r="U86" s="10">
        <v>1</v>
      </c>
      <c r="V86" s="10">
        <v>1</v>
      </c>
      <c r="W86" s="10">
        <v>1</v>
      </c>
      <c r="X86" s="10">
        <v>1</v>
      </c>
      <c r="Y86" s="10">
        <v>1</v>
      </c>
      <c r="Z86" s="10">
        <v>1</v>
      </c>
      <c r="AA86" s="10">
        <v>1</v>
      </c>
      <c r="AB86" s="10">
        <v>1</v>
      </c>
      <c r="AC86" s="10">
        <v>1</v>
      </c>
      <c r="AD86" s="10">
        <v>1</v>
      </c>
      <c r="AE86" s="10">
        <v>1</v>
      </c>
      <c r="AF86" s="10">
        <v>1</v>
      </c>
      <c r="AG86" s="10">
        <v>1</v>
      </c>
      <c r="AH86" s="10">
        <v>1</v>
      </c>
      <c r="AI86" s="10"/>
      <c r="AJ86" s="10"/>
      <c r="AK86" s="10"/>
      <c r="AL86" s="10"/>
      <c r="AM86" s="10">
        <v>14</v>
      </c>
      <c r="AN86" s="10">
        <f t="shared" si="10"/>
        <v>14</v>
      </c>
      <c r="AO86" s="10">
        <v>14</v>
      </c>
      <c r="AP86" s="10">
        <f t="shared" si="11"/>
        <v>14</v>
      </c>
    </row>
    <row r="87" spans="1:42" ht="15.75" x14ac:dyDescent="0.25">
      <c r="A87" s="23">
        <v>8</v>
      </c>
      <c r="B87" s="23">
        <v>48</v>
      </c>
      <c r="C87" s="38" t="s">
        <v>126</v>
      </c>
      <c r="D87" s="38" t="s">
        <v>54</v>
      </c>
      <c r="E87" s="62">
        <v>2002</v>
      </c>
      <c r="F87" s="62" t="s">
        <v>22</v>
      </c>
      <c r="G87" s="23">
        <v>1</v>
      </c>
      <c r="H87" s="23">
        <v>1</v>
      </c>
      <c r="I87" s="23">
        <v>2</v>
      </c>
      <c r="J87" s="23">
        <v>2</v>
      </c>
      <c r="K87" s="23">
        <v>1</v>
      </c>
      <c r="L87" s="23">
        <v>1</v>
      </c>
      <c r="M87" s="23">
        <v>1</v>
      </c>
      <c r="N87" s="23">
        <v>1</v>
      </c>
      <c r="O87" s="23">
        <v>10</v>
      </c>
      <c r="P87" s="23">
        <v>10</v>
      </c>
      <c r="Q87" s="23">
        <v>1</v>
      </c>
      <c r="R87" s="23">
        <v>1</v>
      </c>
      <c r="S87" s="23">
        <v>1</v>
      </c>
      <c r="T87" s="23">
        <v>1</v>
      </c>
      <c r="U87" s="23"/>
      <c r="V87" s="23"/>
      <c r="W87" s="23"/>
      <c r="X87" s="23"/>
      <c r="Y87" s="23">
        <v>1</v>
      </c>
      <c r="Z87" s="23">
        <v>1</v>
      </c>
      <c r="AA87" s="23">
        <v>1</v>
      </c>
      <c r="AB87" s="23">
        <v>1</v>
      </c>
      <c r="AC87" s="23">
        <v>1</v>
      </c>
      <c r="AD87" s="23">
        <v>1</v>
      </c>
      <c r="AE87" s="23">
        <v>1</v>
      </c>
      <c r="AF87" s="23">
        <v>1</v>
      </c>
      <c r="AG87" s="23">
        <v>1</v>
      </c>
      <c r="AH87" s="23">
        <v>1</v>
      </c>
      <c r="AI87" s="23"/>
      <c r="AJ87" s="23"/>
      <c r="AK87" s="23"/>
      <c r="AL87" s="23"/>
      <c r="AM87" s="23">
        <v>12</v>
      </c>
      <c r="AN87" s="23">
        <f t="shared" si="10"/>
        <v>22</v>
      </c>
      <c r="AO87" s="23">
        <v>12</v>
      </c>
      <c r="AP87" s="23">
        <f t="shared" si="11"/>
        <v>22</v>
      </c>
    </row>
    <row r="88" spans="1:42" ht="15.75" x14ac:dyDescent="0.25">
      <c r="A88" s="10">
        <v>1</v>
      </c>
      <c r="B88" s="10">
        <v>49</v>
      </c>
      <c r="C88" s="39" t="s">
        <v>127</v>
      </c>
      <c r="D88" s="39" t="s">
        <v>21</v>
      </c>
      <c r="E88" s="63">
        <v>2002</v>
      </c>
      <c r="F88" s="63" t="s">
        <v>22</v>
      </c>
      <c r="G88" s="10">
        <v>1</v>
      </c>
      <c r="H88" s="10">
        <v>1</v>
      </c>
      <c r="I88" s="10">
        <v>1</v>
      </c>
      <c r="J88" s="10">
        <v>1</v>
      </c>
      <c r="K88" s="10">
        <v>1</v>
      </c>
      <c r="L88" s="10">
        <v>1</v>
      </c>
      <c r="M88" s="10">
        <v>1</v>
      </c>
      <c r="N88" s="10">
        <v>1</v>
      </c>
      <c r="O88" s="10">
        <v>1</v>
      </c>
      <c r="P88" s="10">
        <v>1</v>
      </c>
      <c r="Q88" s="10">
        <v>1</v>
      </c>
      <c r="R88" s="10">
        <v>1</v>
      </c>
      <c r="S88" s="10">
        <v>1</v>
      </c>
      <c r="T88" s="10">
        <v>1</v>
      </c>
      <c r="U88" s="10">
        <v>1</v>
      </c>
      <c r="V88" s="10">
        <v>1</v>
      </c>
      <c r="W88" s="10">
        <v>1</v>
      </c>
      <c r="X88" s="10">
        <v>1</v>
      </c>
      <c r="Y88" s="10">
        <v>1</v>
      </c>
      <c r="Z88" s="10">
        <v>1</v>
      </c>
      <c r="AA88" s="10">
        <v>1</v>
      </c>
      <c r="AB88" s="10">
        <v>1</v>
      </c>
      <c r="AC88" s="10">
        <v>1</v>
      </c>
      <c r="AD88" s="10">
        <v>1</v>
      </c>
      <c r="AE88" s="10">
        <v>1</v>
      </c>
      <c r="AF88" s="10">
        <v>1</v>
      </c>
      <c r="AG88" s="10">
        <v>1</v>
      </c>
      <c r="AH88" s="10">
        <v>1</v>
      </c>
      <c r="AI88" s="10"/>
      <c r="AJ88" s="10"/>
      <c r="AK88" s="10"/>
      <c r="AL88" s="10"/>
      <c r="AM88" s="10">
        <v>14</v>
      </c>
      <c r="AN88" s="10">
        <f t="shared" si="10"/>
        <v>14</v>
      </c>
      <c r="AO88" s="10">
        <v>14</v>
      </c>
      <c r="AP88" s="10">
        <f t="shared" si="11"/>
        <v>14</v>
      </c>
    </row>
    <row r="89" spans="1:42" ht="15.75" x14ac:dyDescent="0.25">
      <c r="A89" s="10">
        <v>3</v>
      </c>
      <c r="B89" s="10">
        <v>50</v>
      </c>
      <c r="C89" s="39" t="s">
        <v>50</v>
      </c>
      <c r="D89" s="39" t="s">
        <v>21</v>
      </c>
      <c r="E89" s="63">
        <v>2002</v>
      </c>
      <c r="F89" s="63" t="s">
        <v>22</v>
      </c>
      <c r="G89" s="10">
        <v>1</v>
      </c>
      <c r="H89" s="10">
        <v>1</v>
      </c>
      <c r="I89" s="10">
        <v>1</v>
      </c>
      <c r="J89" s="10">
        <v>1</v>
      </c>
      <c r="K89" s="10">
        <v>1</v>
      </c>
      <c r="L89" s="10">
        <v>1</v>
      </c>
      <c r="M89" s="10">
        <v>1</v>
      </c>
      <c r="N89" s="10">
        <v>1</v>
      </c>
      <c r="O89" s="10">
        <v>1</v>
      </c>
      <c r="P89" s="10">
        <v>1</v>
      </c>
      <c r="Q89" s="10">
        <v>1</v>
      </c>
      <c r="R89" s="10">
        <v>1</v>
      </c>
      <c r="S89" s="10">
        <v>1</v>
      </c>
      <c r="T89" s="10">
        <v>1</v>
      </c>
      <c r="U89" s="10">
        <v>2</v>
      </c>
      <c r="V89" s="10">
        <v>2</v>
      </c>
      <c r="W89" s="10">
        <v>1</v>
      </c>
      <c r="X89" s="10">
        <v>1</v>
      </c>
      <c r="Y89" s="10">
        <v>1</v>
      </c>
      <c r="Z89" s="10">
        <v>1</v>
      </c>
      <c r="AA89" s="10">
        <v>1</v>
      </c>
      <c r="AB89" s="10">
        <v>1</v>
      </c>
      <c r="AC89" s="10">
        <v>1</v>
      </c>
      <c r="AD89" s="10">
        <v>1</v>
      </c>
      <c r="AE89" s="10">
        <v>1</v>
      </c>
      <c r="AF89" s="10">
        <v>1</v>
      </c>
      <c r="AG89" s="10">
        <v>1</v>
      </c>
      <c r="AH89" s="10">
        <v>1</v>
      </c>
      <c r="AI89" s="10"/>
      <c r="AJ89" s="10"/>
      <c r="AK89" s="10"/>
      <c r="AL89" s="10"/>
      <c r="AM89" s="10">
        <v>14</v>
      </c>
      <c r="AN89" s="10">
        <f t="shared" si="10"/>
        <v>15</v>
      </c>
      <c r="AO89" s="10">
        <v>14</v>
      </c>
      <c r="AP89" s="10">
        <f t="shared" si="11"/>
        <v>15</v>
      </c>
    </row>
    <row r="90" spans="1:42" ht="15.75" x14ac:dyDescent="0.25">
      <c r="A90" s="23">
        <v>10</v>
      </c>
      <c r="B90" s="23">
        <v>51</v>
      </c>
      <c r="C90" s="38" t="s">
        <v>128</v>
      </c>
      <c r="D90" s="38" t="s">
        <v>21</v>
      </c>
      <c r="E90" s="62">
        <v>2002</v>
      </c>
      <c r="F90" s="62" t="s">
        <v>22</v>
      </c>
      <c r="G90" s="23">
        <v>1</v>
      </c>
      <c r="H90" s="23">
        <v>1</v>
      </c>
      <c r="I90" s="23">
        <v>1</v>
      </c>
      <c r="J90" s="23">
        <v>1</v>
      </c>
      <c r="K90" s="23">
        <v>1</v>
      </c>
      <c r="L90" s="23">
        <v>1</v>
      </c>
      <c r="M90" s="23">
        <v>1</v>
      </c>
      <c r="N90" s="23">
        <v>1</v>
      </c>
      <c r="O90" s="23"/>
      <c r="P90" s="23">
        <v>5</v>
      </c>
      <c r="Q90" s="23">
        <v>1</v>
      </c>
      <c r="R90" s="23">
        <v>1</v>
      </c>
      <c r="S90" s="23">
        <v>2</v>
      </c>
      <c r="T90" s="23">
        <v>2</v>
      </c>
      <c r="U90" s="23"/>
      <c r="V90" s="23"/>
      <c r="W90" s="23"/>
      <c r="X90" s="23"/>
      <c r="Y90" s="23">
        <v>1</v>
      </c>
      <c r="Z90" s="23">
        <v>1</v>
      </c>
      <c r="AA90" s="23">
        <v>1</v>
      </c>
      <c r="AB90" s="23">
        <v>1</v>
      </c>
      <c r="AC90" s="23">
        <v>1</v>
      </c>
      <c r="AD90" s="23">
        <v>1</v>
      </c>
      <c r="AE90" s="23"/>
      <c r="AF90" s="23"/>
      <c r="AG90" s="23"/>
      <c r="AH90" s="23"/>
      <c r="AI90" s="23"/>
      <c r="AJ90" s="23"/>
      <c r="AK90" s="23"/>
      <c r="AL90" s="23"/>
      <c r="AM90" s="23">
        <v>9</v>
      </c>
      <c r="AN90" s="23">
        <f t="shared" si="10"/>
        <v>10</v>
      </c>
      <c r="AO90" s="23">
        <v>10</v>
      </c>
      <c r="AP90" s="23">
        <f t="shared" si="11"/>
        <v>15</v>
      </c>
    </row>
    <row r="91" spans="1:42" ht="15.75" x14ac:dyDescent="0.25">
      <c r="A91" s="23">
        <v>12</v>
      </c>
      <c r="B91" s="23">
        <v>52</v>
      </c>
      <c r="C91" s="38" t="s">
        <v>129</v>
      </c>
      <c r="D91" s="38" t="s">
        <v>89</v>
      </c>
      <c r="E91" s="62">
        <v>2003</v>
      </c>
      <c r="F91" s="62" t="s">
        <v>22</v>
      </c>
      <c r="G91" s="23">
        <v>1</v>
      </c>
      <c r="H91" s="23">
        <v>1</v>
      </c>
      <c r="I91" s="23">
        <v>1</v>
      </c>
      <c r="J91" s="23">
        <v>1</v>
      </c>
      <c r="K91" s="23">
        <v>1</v>
      </c>
      <c r="L91" s="23">
        <v>1</v>
      </c>
      <c r="M91" s="23">
        <v>4</v>
      </c>
      <c r="N91" s="23">
        <v>1</v>
      </c>
      <c r="O91" s="23"/>
      <c r="P91" s="23">
        <v>3</v>
      </c>
      <c r="Q91" s="23">
        <v>1</v>
      </c>
      <c r="R91" s="23">
        <v>1</v>
      </c>
      <c r="S91" s="23">
        <v>1</v>
      </c>
      <c r="T91" s="23">
        <v>1</v>
      </c>
      <c r="U91" s="23"/>
      <c r="V91" s="23"/>
      <c r="W91" s="23"/>
      <c r="X91" s="23">
        <v>1</v>
      </c>
      <c r="Y91" s="23">
        <v>1</v>
      </c>
      <c r="Z91" s="23">
        <v>1</v>
      </c>
      <c r="AA91" s="23"/>
      <c r="AB91" s="23"/>
      <c r="AC91" s="23"/>
      <c r="AD91" s="23"/>
      <c r="AE91" s="23"/>
      <c r="AF91" s="23">
        <v>6</v>
      </c>
      <c r="AG91" s="23">
        <v>1</v>
      </c>
      <c r="AH91" s="23">
        <v>1</v>
      </c>
      <c r="AI91" s="23"/>
      <c r="AJ91" s="23"/>
      <c r="AK91" s="23"/>
      <c r="AL91" s="23"/>
      <c r="AM91" s="23">
        <v>8</v>
      </c>
      <c r="AN91" s="23">
        <f t="shared" si="10"/>
        <v>11</v>
      </c>
      <c r="AO91" s="23">
        <v>11</v>
      </c>
      <c r="AP91" s="23">
        <f t="shared" si="11"/>
        <v>18</v>
      </c>
    </row>
    <row r="92" spans="1:42" ht="15.75" x14ac:dyDescent="0.25">
      <c r="A92" s="23">
        <v>13</v>
      </c>
      <c r="B92" s="23">
        <v>53</v>
      </c>
      <c r="C92" s="38" t="s">
        <v>130</v>
      </c>
      <c r="D92" s="38" t="s">
        <v>89</v>
      </c>
      <c r="E92" s="62">
        <v>2003</v>
      </c>
      <c r="F92" s="62" t="s">
        <v>22</v>
      </c>
      <c r="G92" s="23">
        <v>1</v>
      </c>
      <c r="H92" s="23">
        <v>1</v>
      </c>
      <c r="I92" s="23">
        <v>1</v>
      </c>
      <c r="J92" s="23">
        <v>1</v>
      </c>
      <c r="K92" s="23">
        <v>2</v>
      </c>
      <c r="L92" s="23">
        <v>1</v>
      </c>
      <c r="M92" s="23"/>
      <c r="N92" s="23"/>
      <c r="O92" s="23"/>
      <c r="P92" s="23"/>
      <c r="Q92" s="23">
        <v>1</v>
      </c>
      <c r="R92" s="23">
        <v>1</v>
      </c>
      <c r="S92" s="23">
        <v>2</v>
      </c>
      <c r="T92" s="23">
        <v>2</v>
      </c>
      <c r="U92" s="23"/>
      <c r="V92" s="23">
        <v>1</v>
      </c>
      <c r="W92" s="23"/>
      <c r="X92" s="23"/>
      <c r="Y92" s="23"/>
      <c r="Z92" s="23">
        <v>1</v>
      </c>
      <c r="AA92" s="23"/>
      <c r="AB92" s="23"/>
      <c r="AC92" s="23"/>
      <c r="AD92" s="23"/>
      <c r="AE92" s="23"/>
      <c r="AF92" s="23"/>
      <c r="AG92" s="23">
        <v>4</v>
      </c>
      <c r="AH92" s="23">
        <v>4</v>
      </c>
      <c r="AI92" s="23"/>
      <c r="AJ92" s="23"/>
      <c r="AK92" s="23"/>
      <c r="AL92" s="23"/>
      <c r="AM92" s="23">
        <v>6</v>
      </c>
      <c r="AN92" s="23">
        <f t="shared" si="10"/>
        <v>11</v>
      </c>
      <c r="AO92" s="23">
        <v>8</v>
      </c>
      <c r="AP92" s="23">
        <f t="shared" si="11"/>
        <v>12</v>
      </c>
    </row>
    <row r="93" spans="1:42" ht="15.75" x14ac:dyDescent="0.25">
      <c r="A93" s="23">
        <v>17</v>
      </c>
      <c r="B93" s="23">
        <v>54</v>
      </c>
      <c r="C93" s="38" t="s">
        <v>131</v>
      </c>
      <c r="D93" s="38" t="s">
        <v>89</v>
      </c>
      <c r="E93" s="62">
        <v>2003</v>
      </c>
      <c r="F93" s="62" t="s">
        <v>22</v>
      </c>
      <c r="G93" s="23">
        <v>1</v>
      </c>
      <c r="H93" s="23">
        <v>1</v>
      </c>
      <c r="I93" s="23">
        <v>1</v>
      </c>
      <c r="J93" s="23">
        <v>1</v>
      </c>
      <c r="K93" s="23"/>
      <c r="L93" s="23">
        <v>1</v>
      </c>
      <c r="M93" s="23"/>
      <c r="N93" s="23"/>
      <c r="O93" s="23"/>
      <c r="P93" s="23"/>
      <c r="Q93" s="23">
        <v>1</v>
      </c>
      <c r="R93" s="23">
        <v>1</v>
      </c>
      <c r="S93" s="23"/>
      <c r="T93" s="23"/>
      <c r="U93" s="23"/>
      <c r="V93" s="23"/>
      <c r="W93" s="23"/>
      <c r="X93" s="23"/>
      <c r="Y93" s="23"/>
      <c r="Z93" s="23">
        <v>4</v>
      </c>
      <c r="AA93" s="23"/>
      <c r="AB93" s="23">
        <v>1</v>
      </c>
      <c r="AC93" s="23"/>
      <c r="AD93" s="23">
        <v>4</v>
      </c>
      <c r="AE93" s="23"/>
      <c r="AF93" s="23"/>
      <c r="AG93" s="23"/>
      <c r="AH93" s="23">
        <v>1</v>
      </c>
      <c r="AI93" s="23"/>
      <c r="AJ93" s="23"/>
      <c r="AK93" s="23"/>
      <c r="AL93" s="23"/>
      <c r="AM93" s="23">
        <v>3</v>
      </c>
      <c r="AN93" s="23">
        <f t="shared" si="10"/>
        <v>3</v>
      </c>
      <c r="AO93" s="23">
        <v>8</v>
      </c>
      <c r="AP93" s="23">
        <f t="shared" si="11"/>
        <v>14</v>
      </c>
    </row>
    <row r="94" spans="1:42" ht="15.75" x14ac:dyDescent="0.25">
      <c r="A94" s="23">
        <v>9</v>
      </c>
      <c r="B94" s="23">
        <v>55</v>
      </c>
      <c r="C94" s="38" t="s">
        <v>132</v>
      </c>
      <c r="D94" s="38" t="s">
        <v>122</v>
      </c>
      <c r="E94" s="62">
        <v>2003</v>
      </c>
      <c r="F94" s="62" t="s">
        <v>22</v>
      </c>
      <c r="G94" s="23">
        <v>1</v>
      </c>
      <c r="H94" s="23">
        <v>1</v>
      </c>
      <c r="I94" s="23">
        <v>1</v>
      </c>
      <c r="J94" s="23">
        <v>1</v>
      </c>
      <c r="K94" s="23">
        <v>1</v>
      </c>
      <c r="L94" s="23">
        <v>1</v>
      </c>
      <c r="M94" s="23">
        <v>1</v>
      </c>
      <c r="N94" s="23">
        <v>1</v>
      </c>
      <c r="O94" s="23">
        <v>1</v>
      </c>
      <c r="P94" s="23">
        <v>1</v>
      </c>
      <c r="Q94" s="23">
        <v>1</v>
      </c>
      <c r="R94" s="23">
        <v>1</v>
      </c>
      <c r="S94" s="23">
        <v>1</v>
      </c>
      <c r="T94" s="23">
        <v>1</v>
      </c>
      <c r="U94" s="23"/>
      <c r="V94" s="23">
        <v>1</v>
      </c>
      <c r="W94" s="23"/>
      <c r="X94" s="23"/>
      <c r="Y94" s="23">
        <v>3</v>
      </c>
      <c r="Z94" s="23">
        <v>2</v>
      </c>
      <c r="AA94" s="23">
        <v>1</v>
      </c>
      <c r="AB94" s="23">
        <v>1</v>
      </c>
      <c r="AC94" s="23">
        <v>3</v>
      </c>
      <c r="AD94" s="23">
        <v>2</v>
      </c>
      <c r="AE94" s="23"/>
      <c r="AF94" s="23"/>
      <c r="AG94" s="23"/>
      <c r="AH94" s="23"/>
      <c r="AI94" s="23"/>
      <c r="AJ94" s="23"/>
      <c r="AK94" s="23"/>
      <c r="AL94" s="23"/>
      <c r="AM94" s="23">
        <v>10</v>
      </c>
      <c r="AN94" s="23">
        <f t="shared" si="10"/>
        <v>14</v>
      </c>
      <c r="AO94" s="23">
        <v>11</v>
      </c>
      <c r="AP94" s="23">
        <f t="shared" si="11"/>
        <v>13</v>
      </c>
    </row>
    <row r="95" spans="1:42" ht="15.75" x14ac:dyDescent="0.25">
      <c r="A95" s="23">
        <v>15</v>
      </c>
      <c r="B95" s="23">
        <v>56</v>
      </c>
      <c r="C95" s="38" t="s">
        <v>133</v>
      </c>
      <c r="D95" s="38" t="s">
        <v>21</v>
      </c>
      <c r="E95" s="62">
        <v>2003</v>
      </c>
      <c r="F95" s="62" t="s">
        <v>22</v>
      </c>
      <c r="G95" s="23">
        <v>1</v>
      </c>
      <c r="H95" s="23">
        <v>1</v>
      </c>
      <c r="I95" s="23"/>
      <c r="J95" s="23"/>
      <c r="K95" s="23">
        <v>1</v>
      </c>
      <c r="L95" s="23">
        <v>1</v>
      </c>
      <c r="M95" s="23"/>
      <c r="N95" s="23"/>
      <c r="O95" s="23"/>
      <c r="P95" s="23"/>
      <c r="Q95" s="23">
        <v>1</v>
      </c>
      <c r="R95" s="23">
        <v>1</v>
      </c>
      <c r="S95" s="23">
        <v>1</v>
      </c>
      <c r="T95" s="23">
        <v>1</v>
      </c>
      <c r="U95" s="23"/>
      <c r="V95" s="23"/>
      <c r="W95" s="23"/>
      <c r="X95" s="23"/>
      <c r="Y95" s="23"/>
      <c r="Z95" s="23">
        <v>4</v>
      </c>
      <c r="AA95" s="23"/>
      <c r="AB95" s="23">
        <v>5</v>
      </c>
      <c r="AC95" s="23"/>
      <c r="AD95" s="23"/>
      <c r="AE95" s="23"/>
      <c r="AF95" s="23"/>
      <c r="AG95" s="23">
        <v>1</v>
      </c>
      <c r="AH95" s="23">
        <v>1</v>
      </c>
      <c r="AI95" s="23"/>
      <c r="AJ95" s="23"/>
      <c r="AK95" s="23"/>
      <c r="AL95" s="23"/>
      <c r="AM95" s="23">
        <v>5</v>
      </c>
      <c r="AN95" s="23">
        <f t="shared" si="10"/>
        <v>5</v>
      </c>
      <c r="AO95" s="23">
        <v>7</v>
      </c>
      <c r="AP95" s="23">
        <f t="shared" si="11"/>
        <v>14</v>
      </c>
    </row>
    <row r="96" spans="1:42" ht="15.75" x14ac:dyDescent="0.25">
      <c r="A96" s="23">
        <v>7</v>
      </c>
      <c r="B96" s="23">
        <v>57</v>
      </c>
      <c r="C96" s="38" t="s">
        <v>134</v>
      </c>
      <c r="D96" s="38" t="s">
        <v>135</v>
      </c>
      <c r="E96" s="62">
        <v>2003</v>
      </c>
      <c r="F96" s="62" t="s">
        <v>22</v>
      </c>
      <c r="G96" s="23">
        <v>1</v>
      </c>
      <c r="H96" s="23">
        <v>1</v>
      </c>
      <c r="I96" s="23">
        <v>1</v>
      </c>
      <c r="J96" s="23">
        <v>1</v>
      </c>
      <c r="K96" s="23">
        <v>1</v>
      </c>
      <c r="L96" s="23">
        <v>1</v>
      </c>
      <c r="M96" s="23">
        <v>1</v>
      </c>
      <c r="N96" s="23">
        <v>1</v>
      </c>
      <c r="O96" s="23">
        <v>1</v>
      </c>
      <c r="P96" s="23">
        <v>1</v>
      </c>
      <c r="Q96" s="23">
        <v>1</v>
      </c>
      <c r="R96" s="23">
        <v>1</v>
      </c>
      <c r="S96" s="23">
        <v>1</v>
      </c>
      <c r="T96" s="23">
        <v>1</v>
      </c>
      <c r="U96" s="23"/>
      <c r="V96" s="23"/>
      <c r="W96" s="23"/>
      <c r="X96" s="23">
        <v>9</v>
      </c>
      <c r="Y96" s="23">
        <v>1</v>
      </c>
      <c r="Z96" s="23">
        <v>1</v>
      </c>
      <c r="AA96" s="23">
        <v>1</v>
      </c>
      <c r="AB96" s="23">
        <v>1</v>
      </c>
      <c r="AC96" s="23">
        <v>1</v>
      </c>
      <c r="AD96" s="23">
        <v>1</v>
      </c>
      <c r="AE96" s="23">
        <v>1</v>
      </c>
      <c r="AF96" s="23">
        <v>1</v>
      </c>
      <c r="AG96" s="23">
        <v>1</v>
      </c>
      <c r="AH96" s="23">
        <v>1</v>
      </c>
      <c r="AI96" s="23"/>
      <c r="AJ96" s="23"/>
      <c r="AK96" s="23"/>
      <c r="AL96" s="23"/>
      <c r="AM96" s="23">
        <v>12</v>
      </c>
      <c r="AN96" s="23">
        <f t="shared" si="10"/>
        <v>12</v>
      </c>
      <c r="AO96" s="23">
        <v>13</v>
      </c>
      <c r="AP96" s="23">
        <f t="shared" si="11"/>
        <v>21</v>
      </c>
    </row>
    <row r="97" spans="1:42" ht="15.75" x14ac:dyDescent="0.25">
      <c r="A97" s="10">
        <v>5</v>
      </c>
      <c r="B97" s="10">
        <v>58</v>
      </c>
      <c r="C97" s="11" t="s">
        <v>51</v>
      </c>
      <c r="D97" s="36" t="s">
        <v>136</v>
      </c>
      <c r="E97" s="33">
        <v>2003</v>
      </c>
      <c r="F97" s="33" t="s">
        <v>22</v>
      </c>
      <c r="G97" s="10">
        <v>1</v>
      </c>
      <c r="H97" s="10">
        <v>1</v>
      </c>
      <c r="I97" s="10">
        <v>1</v>
      </c>
      <c r="J97" s="10">
        <v>1</v>
      </c>
      <c r="K97" s="10">
        <v>1</v>
      </c>
      <c r="L97" s="10">
        <v>1</v>
      </c>
      <c r="M97" s="10">
        <v>2</v>
      </c>
      <c r="N97" s="10">
        <v>1</v>
      </c>
      <c r="O97" s="10">
        <v>1</v>
      </c>
      <c r="P97" s="10">
        <v>1</v>
      </c>
      <c r="Q97" s="10">
        <v>1</v>
      </c>
      <c r="R97" s="10">
        <v>1</v>
      </c>
      <c r="S97" s="10">
        <v>2</v>
      </c>
      <c r="T97" s="10">
        <v>2</v>
      </c>
      <c r="U97" s="10"/>
      <c r="V97" s="10">
        <v>1</v>
      </c>
      <c r="W97" s="10">
        <v>4</v>
      </c>
      <c r="X97" s="10">
        <v>4</v>
      </c>
      <c r="Y97" s="10">
        <v>1</v>
      </c>
      <c r="Z97" s="10">
        <v>1</v>
      </c>
      <c r="AA97" s="10">
        <v>1</v>
      </c>
      <c r="AB97" s="10">
        <v>1</v>
      </c>
      <c r="AC97" s="10">
        <v>1</v>
      </c>
      <c r="AD97" s="10">
        <v>1</v>
      </c>
      <c r="AE97" s="10">
        <v>1</v>
      </c>
      <c r="AF97" s="10">
        <v>1</v>
      </c>
      <c r="AG97" s="10">
        <v>1</v>
      </c>
      <c r="AH97" s="10">
        <v>1</v>
      </c>
      <c r="AI97" s="10"/>
      <c r="AJ97" s="10"/>
      <c r="AK97" s="10"/>
      <c r="AL97" s="10"/>
      <c r="AM97" s="10">
        <v>13</v>
      </c>
      <c r="AN97" s="10">
        <f t="shared" si="10"/>
        <v>18</v>
      </c>
      <c r="AO97" s="10">
        <v>14</v>
      </c>
      <c r="AP97" s="10">
        <f t="shared" si="11"/>
        <v>18</v>
      </c>
    </row>
    <row r="98" spans="1:42" ht="15.75" x14ac:dyDescent="0.25">
      <c r="A98" s="23">
        <v>11</v>
      </c>
      <c r="B98" s="23">
        <v>59</v>
      </c>
      <c r="C98" s="24" t="s">
        <v>137</v>
      </c>
      <c r="D98" s="37" t="s">
        <v>136</v>
      </c>
      <c r="E98" s="34">
        <v>2002</v>
      </c>
      <c r="F98" s="34" t="s">
        <v>22</v>
      </c>
      <c r="G98" s="23">
        <v>1</v>
      </c>
      <c r="H98" s="23">
        <v>1</v>
      </c>
      <c r="I98" s="23">
        <v>1</v>
      </c>
      <c r="J98" s="23">
        <v>1</v>
      </c>
      <c r="K98" s="23">
        <v>1</v>
      </c>
      <c r="L98" s="23">
        <v>1</v>
      </c>
      <c r="M98" s="23"/>
      <c r="N98" s="23"/>
      <c r="O98" s="23"/>
      <c r="P98" s="23"/>
      <c r="Q98" s="23">
        <v>1</v>
      </c>
      <c r="R98" s="23">
        <v>1</v>
      </c>
      <c r="S98" s="23">
        <v>1</v>
      </c>
      <c r="T98" s="23">
        <v>1</v>
      </c>
      <c r="U98" s="23"/>
      <c r="V98" s="23"/>
      <c r="W98" s="23"/>
      <c r="X98" s="23"/>
      <c r="Y98" s="23">
        <v>1</v>
      </c>
      <c r="Z98" s="23">
        <v>1</v>
      </c>
      <c r="AA98" s="23">
        <v>3</v>
      </c>
      <c r="AB98" s="23">
        <v>1</v>
      </c>
      <c r="AC98" s="23"/>
      <c r="AD98" s="23">
        <v>1</v>
      </c>
      <c r="AE98" s="23"/>
      <c r="AF98" s="23"/>
      <c r="AG98" s="23">
        <v>1</v>
      </c>
      <c r="AH98" s="23">
        <v>1</v>
      </c>
      <c r="AI98" s="23"/>
      <c r="AJ98" s="23"/>
      <c r="AK98" s="23"/>
      <c r="AL98" s="23"/>
      <c r="AM98" s="23">
        <v>8</v>
      </c>
      <c r="AN98" s="23">
        <f t="shared" si="10"/>
        <v>10</v>
      </c>
      <c r="AO98" s="23">
        <v>9</v>
      </c>
      <c r="AP98" s="23">
        <f t="shared" si="11"/>
        <v>9</v>
      </c>
    </row>
    <row r="99" spans="1:42" ht="15.75" x14ac:dyDescent="0.25">
      <c r="A99" s="23">
        <v>18</v>
      </c>
      <c r="B99" s="23">
        <v>70</v>
      </c>
      <c r="C99" s="24" t="s">
        <v>138</v>
      </c>
      <c r="D99" s="24" t="s">
        <v>136</v>
      </c>
      <c r="E99" s="23">
        <v>2002</v>
      </c>
      <c r="F99" s="23" t="s">
        <v>22</v>
      </c>
      <c r="G99" s="23">
        <v>1</v>
      </c>
      <c r="H99" s="23">
        <v>1</v>
      </c>
      <c r="I99" s="23"/>
      <c r="J99" s="23"/>
      <c r="K99" s="23">
        <v>4</v>
      </c>
      <c r="L99" s="23">
        <v>2</v>
      </c>
      <c r="M99" s="23"/>
      <c r="N99" s="23"/>
      <c r="O99" s="23"/>
      <c r="P99" s="23"/>
      <c r="Q99" s="23">
        <v>1</v>
      </c>
      <c r="R99" s="23">
        <v>1</v>
      </c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>
        <v>2</v>
      </c>
      <c r="AI99" s="23"/>
      <c r="AJ99" s="23"/>
      <c r="AK99" s="23"/>
      <c r="AL99" s="23"/>
      <c r="AM99" s="23">
        <v>3</v>
      </c>
      <c r="AN99" s="23">
        <f t="shared" si="10"/>
        <v>6</v>
      </c>
      <c r="AO99" s="23">
        <v>4</v>
      </c>
      <c r="AP99" s="23">
        <f t="shared" si="11"/>
        <v>6</v>
      </c>
    </row>
    <row r="100" spans="1:42" ht="15.75" x14ac:dyDescent="0.25">
      <c r="A100" s="40"/>
      <c r="B100" s="40"/>
      <c r="C100" s="41"/>
      <c r="D100" s="41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</row>
    <row r="101" spans="1:42" ht="15.75" x14ac:dyDescent="0.25">
      <c r="A101" s="40"/>
      <c r="B101" s="40"/>
      <c r="C101" s="41"/>
      <c r="D101" s="41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</row>
    <row r="102" spans="1:42" ht="18.75" x14ac:dyDescent="0.3">
      <c r="A102" s="28" t="s">
        <v>57</v>
      </c>
    </row>
    <row r="103" spans="1:42" ht="18.75" x14ac:dyDescent="0.3">
      <c r="A103" s="28"/>
    </row>
    <row r="104" spans="1:42" ht="15.75" x14ac:dyDescent="0.25">
      <c r="A104" s="5"/>
      <c r="B104" s="5"/>
      <c r="C104" s="5"/>
      <c r="D104" s="5"/>
      <c r="E104" s="5"/>
      <c r="F104" s="5"/>
      <c r="G104" s="47" t="s">
        <v>5</v>
      </c>
      <c r="H104" s="47"/>
      <c r="I104" s="47" t="s">
        <v>6</v>
      </c>
      <c r="J104" s="47"/>
      <c r="K104" s="47" t="s">
        <v>7</v>
      </c>
      <c r="L104" s="47"/>
      <c r="M104" s="47" t="s">
        <v>8</v>
      </c>
      <c r="N104" s="47"/>
      <c r="O104" s="47" t="s">
        <v>66</v>
      </c>
      <c r="P104" s="47"/>
      <c r="Q104" s="47" t="s">
        <v>67</v>
      </c>
      <c r="R104" s="47"/>
      <c r="S104" s="47" t="s">
        <v>68</v>
      </c>
      <c r="T104" s="47"/>
      <c r="U104" s="47" t="s">
        <v>69</v>
      </c>
      <c r="V104" s="47"/>
      <c r="W104" s="47" t="s">
        <v>70</v>
      </c>
      <c r="X104" s="47"/>
      <c r="Y104" s="47" t="s">
        <v>71</v>
      </c>
      <c r="Z104" s="47"/>
      <c r="AA104" s="47" t="s">
        <v>72</v>
      </c>
      <c r="AB104" s="47"/>
      <c r="AC104" s="47" t="s">
        <v>73</v>
      </c>
      <c r="AD104" s="47"/>
      <c r="AE104" s="47" t="s">
        <v>74</v>
      </c>
      <c r="AF104" s="47"/>
      <c r="AG104" s="47" t="s">
        <v>75</v>
      </c>
      <c r="AH104" s="47"/>
      <c r="AI104" s="47" t="s">
        <v>76</v>
      </c>
      <c r="AJ104" s="47"/>
      <c r="AK104" s="47" t="s">
        <v>77</v>
      </c>
      <c r="AL104" s="47"/>
      <c r="AM104" s="48" t="s">
        <v>9</v>
      </c>
      <c r="AN104" s="49"/>
      <c r="AO104" s="49"/>
      <c r="AP104" s="50"/>
    </row>
    <row r="105" spans="1:42" ht="15.75" x14ac:dyDescent="0.25">
      <c r="A105" s="8" t="s">
        <v>11</v>
      </c>
      <c r="B105" s="43" t="s">
        <v>12</v>
      </c>
      <c r="C105" s="8" t="s">
        <v>13</v>
      </c>
      <c r="D105" s="8" t="s">
        <v>14</v>
      </c>
      <c r="E105" s="43" t="s">
        <v>15</v>
      </c>
      <c r="F105" s="43" t="s">
        <v>16</v>
      </c>
      <c r="G105" s="9" t="s">
        <v>17</v>
      </c>
      <c r="H105" s="43" t="s">
        <v>18</v>
      </c>
      <c r="I105" s="43" t="s">
        <v>17</v>
      </c>
      <c r="J105" s="43" t="s">
        <v>18</v>
      </c>
      <c r="K105" s="9" t="s">
        <v>17</v>
      </c>
      <c r="L105" s="43" t="s">
        <v>18</v>
      </c>
      <c r="M105" s="43" t="s">
        <v>17</v>
      </c>
      <c r="N105" s="43" t="s">
        <v>18</v>
      </c>
      <c r="O105" s="43" t="s">
        <v>17</v>
      </c>
      <c r="P105" s="43" t="s">
        <v>18</v>
      </c>
      <c r="Q105" s="43" t="s">
        <v>17</v>
      </c>
      <c r="R105" s="43" t="s">
        <v>18</v>
      </c>
      <c r="S105" s="43" t="s">
        <v>17</v>
      </c>
      <c r="T105" s="43" t="s">
        <v>18</v>
      </c>
      <c r="U105" s="43" t="s">
        <v>17</v>
      </c>
      <c r="V105" s="43" t="s">
        <v>18</v>
      </c>
      <c r="W105" s="43" t="s">
        <v>17</v>
      </c>
      <c r="X105" s="43" t="s">
        <v>18</v>
      </c>
      <c r="Y105" s="43" t="s">
        <v>17</v>
      </c>
      <c r="Z105" s="43" t="s">
        <v>18</v>
      </c>
      <c r="AA105" s="43" t="s">
        <v>17</v>
      </c>
      <c r="AB105" s="43" t="s">
        <v>18</v>
      </c>
      <c r="AC105" s="43" t="s">
        <v>17</v>
      </c>
      <c r="AD105" s="43" t="s">
        <v>18</v>
      </c>
      <c r="AE105" s="43" t="s">
        <v>17</v>
      </c>
      <c r="AF105" s="43" t="s">
        <v>18</v>
      </c>
      <c r="AG105" s="43" t="s">
        <v>17</v>
      </c>
      <c r="AH105" s="43" t="s">
        <v>18</v>
      </c>
      <c r="AI105" s="43" t="s">
        <v>17</v>
      </c>
      <c r="AJ105" s="43" t="s">
        <v>18</v>
      </c>
      <c r="AK105" s="43" t="s">
        <v>17</v>
      </c>
      <c r="AL105" s="43" t="s">
        <v>18</v>
      </c>
      <c r="AM105" s="48" t="s">
        <v>19</v>
      </c>
      <c r="AN105" s="50"/>
      <c r="AO105" s="48" t="s">
        <v>18</v>
      </c>
      <c r="AP105" s="50"/>
    </row>
    <row r="106" spans="1:42" s="29" customFormat="1" ht="15.75" x14ac:dyDescent="0.25">
      <c r="A106" s="10">
        <v>2</v>
      </c>
      <c r="B106" s="10">
        <v>60</v>
      </c>
      <c r="C106" s="39" t="s">
        <v>60</v>
      </c>
      <c r="D106" s="39" t="s">
        <v>122</v>
      </c>
      <c r="E106" s="63">
        <v>2002</v>
      </c>
      <c r="F106" s="10" t="s">
        <v>22</v>
      </c>
      <c r="G106" s="10">
        <v>1</v>
      </c>
      <c r="H106" s="10">
        <v>1</v>
      </c>
      <c r="I106" s="10">
        <v>1</v>
      </c>
      <c r="J106" s="10">
        <v>1</v>
      </c>
      <c r="K106" s="10">
        <v>1</v>
      </c>
      <c r="L106" s="10">
        <v>1</v>
      </c>
      <c r="M106" s="10">
        <v>1</v>
      </c>
      <c r="N106" s="10">
        <v>1</v>
      </c>
      <c r="O106" s="10">
        <v>1</v>
      </c>
      <c r="P106" s="10">
        <v>1</v>
      </c>
      <c r="Q106" s="10">
        <v>1</v>
      </c>
      <c r="R106" s="10">
        <v>1</v>
      </c>
      <c r="S106" s="10">
        <v>1</v>
      </c>
      <c r="T106" s="10">
        <v>1</v>
      </c>
      <c r="U106" s="10"/>
      <c r="V106" s="10"/>
      <c r="W106" s="10">
        <v>1</v>
      </c>
      <c r="X106" s="10">
        <v>1</v>
      </c>
      <c r="Y106" s="10">
        <v>1</v>
      </c>
      <c r="Z106" s="10">
        <v>1</v>
      </c>
      <c r="AA106" s="10">
        <v>1</v>
      </c>
      <c r="AB106" s="10">
        <v>1</v>
      </c>
      <c r="AC106" s="10">
        <v>1</v>
      </c>
      <c r="AD106" s="10">
        <v>1</v>
      </c>
      <c r="AE106" s="10">
        <v>1</v>
      </c>
      <c r="AF106" s="10">
        <v>1</v>
      </c>
      <c r="AG106" s="10">
        <v>1</v>
      </c>
      <c r="AH106" s="10">
        <v>1</v>
      </c>
      <c r="AI106" s="10"/>
      <c r="AJ106" s="10"/>
      <c r="AK106" s="10"/>
      <c r="AL106" s="10"/>
      <c r="AM106" s="10">
        <v>13</v>
      </c>
      <c r="AN106" s="10">
        <f>AK106+AI106+AG106+AE106+AC106+AA106+Y106+W106+U106+S106+Q106+O106+M106+K106+I106+G106</f>
        <v>13</v>
      </c>
      <c r="AO106" s="10">
        <v>13</v>
      </c>
      <c r="AP106" s="10">
        <f>AL106+AJ106+AH106+AF106+AD106+AB106+Z106+X106+V106+T106+R106+P106+N106+L106+J106+H106</f>
        <v>13</v>
      </c>
    </row>
    <row r="107" spans="1:42" s="29" customFormat="1" ht="15.75" x14ac:dyDescent="0.25">
      <c r="A107" s="10">
        <v>4</v>
      </c>
      <c r="B107" s="10">
        <v>61</v>
      </c>
      <c r="C107" s="39" t="s">
        <v>139</v>
      </c>
      <c r="D107" s="39" t="s">
        <v>122</v>
      </c>
      <c r="E107" s="63">
        <v>2002</v>
      </c>
      <c r="F107" s="10" t="s">
        <v>22</v>
      </c>
      <c r="G107" s="10">
        <v>1</v>
      </c>
      <c r="H107" s="10">
        <v>1</v>
      </c>
      <c r="I107" s="10">
        <v>1</v>
      </c>
      <c r="J107" s="10">
        <v>1</v>
      </c>
      <c r="K107" s="10">
        <v>1</v>
      </c>
      <c r="L107" s="10">
        <v>1</v>
      </c>
      <c r="M107" s="10">
        <v>1</v>
      </c>
      <c r="N107" s="10">
        <v>1</v>
      </c>
      <c r="O107" s="10">
        <v>1</v>
      </c>
      <c r="P107" s="10">
        <v>1</v>
      </c>
      <c r="Q107" s="10">
        <v>1</v>
      </c>
      <c r="R107" s="10">
        <v>1</v>
      </c>
      <c r="S107" s="10">
        <v>1</v>
      </c>
      <c r="T107" s="10">
        <v>1</v>
      </c>
      <c r="U107" s="10"/>
      <c r="V107" s="10">
        <v>2</v>
      </c>
      <c r="W107" s="10"/>
      <c r="X107" s="10">
        <v>2</v>
      </c>
      <c r="Y107" s="10">
        <v>1</v>
      </c>
      <c r="Z107" s="10">
        <v>1</v>
      </c>
      <c r="AA107" s="10">
        <v>1</v>
      </c>
      <c r="AB107" s="10">
        <v>1</v>
      </c>
      <c r="AC107" s="10">
        <v>1</v>
      </c>
      <c r="AD107" s="10">
        <v>1</v>
      </c>
      <c r="AE107" s="10">
        <v>1</v>
      </c>
      <c r="AF107" s="10">
        <v>1</v>
      </c>
      <c r="AG107" s="10">
        <v>1</v>
      </c>
      <c r="AH107" s="10">
        <v>1</v>
      </c>
      <c r="AI107" s="10"/>
      <c r="AJ107" s="10"/>
      <c r="AK107" s="10"/>
      <c r="AL107" s="10"/>
      <c r="AM107" s="10">
        <v>12</v>
      </c>
      <c r="AN107" s="10">
        <f t="shared" ref="AN107:AN115" si="12">AK107+AI107+AG107+AE107+AC107+AA107+Y107+W107+U107+S107+Q107+O107+M107+K107+I107+G107</f>
        <v>12</v>
      </c>
      <c r="AO107" s="10">
        <v>14</v>
      </c>
      <c r="AP107" s="10">
        <f t="shared" ref="AP107:AP115" si="13">AL107+AJ107+AH107+AF107+AD107+AB107+Z107+X107+V107+T107+R107+P107+N107+L107+J107+H107</f>
        <v>16</v>
      </c>
    </row>
    <row r="108" spans="1:42" ht="15.75" x14ac:dyDescent="0.25">
      <c r="A108" s="23"/>
      <c r="B108" s="23">
        <v>62</v>
      </c>
      <c r="C108" s="38" t="s">
        <v>140</v>
      </c>
      <c r="D108" s="38" t="s">
        <v>122</v>
      </c>
      <c r="E108" s="62">
        <v>2002</v>
      </c>
      <c r="F108" s="23" t="s">
        <v>22</v>
      </c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>
        <f t="shared" ref="AM108:AM113" si="14">AK135+AI135+AG135+AE135+AC135+AA135+Y135+W135+U135+S135+Q135+O135+M135+K135+I135+G135</f>
        <v>0</v>
      </c>
      <c r="AN108" s="23">
        <f t="shared" si="12"/>
        <v>0</v>
      </c>
      <c r="AO108" s="23">
        <f t="shared" ref="AO108:AO113" si="15">AL135+AJ135+AH135+AF135+AD135+AB135+Z135+X135+V135+T135+R135+P135+N135+L135+J135+H135</f>
        <v>0</v>
      </c>
      <c r="AP108" s="23">
        <f t="shared" si="13"/>
        <v>0</v>
      </c>
    </row>
    <row r="109" spans="1:42" s="29" customFormat="1" ht="15.75" x14ac:dyDescent="0.25">
      <c r="A109" s="10">
        <v>3</v>
      </c>
      <c r="B109" s="10">
        <v>63</v>
      </c>
      <c r="C109" s="39" t="s">
        <v>58</v>
      </c>
      <c r="D109" s="39" t="s">
        <v>141</v>
      </c>
      <c r="E109" s="63">
        <v>2002</v>
      </c>
      <c r="F109" s="10" t="s">
        <v>22</v>
      </c>
      <c r="G109" s="10">
        <v>1</v>
      </c>
      <c r="H109" s="10">
        <v>1</v>
      </c>
      <c r="I109" s="10">
        <v>6</v>
      </c>
      <c r="J109" s="10">
        <v>6</v>
      </c>
      <c r="K109" s="10">
        <v>1</v>
      </c>
      <c r="L109" s="10">
        <v>1</v>
      </c>
      <c r="M109" s="10">
        <v>1</v>
      </c>
      <c r="N109" s="10">
        <v>1</v>
      </c>
      <c r="O109" s="10">
        <v>1</v>
      </c>
      <c r="P109" s="10">
        <v>1</v>
      </c>
      <c r="Q109" s="10">
        <v>1</v>
      </c>
      <c r="R109" s="10">
        <v>1</v>
      </c>
      <c r="S109" s="10">
        <v>1</v>
      </c>
      <c r="T109" s="10">
        <v>1</v>
      </c>
      <c r="U109" s="10">
        <v>2</v>
      </c>
      <c r="V109" s="10">
        <v>2</v>
      </c>
      <c r="W109" s="10"/>
      <c r="X109" s="10"/>
      <c r="Y109" s="10">
        <v>1</v>
      </c>
      <c r="Z109" s="10">
        <v>1</v>
      </c>
      <c r="AA109" s="10">
        <v>1</v>
      </c>
      <c r="AB109" s="10">
        <v>1</v>
      </c>
      <c r="AC109" s="10">
        <v>1</v>
      </c>
      <c r="AD109" s="10">
        <v>1</v>
      </c>
      <c r="AE109" s="10">
        <v>1</v>
      </c>
      <c r="AF109" s="10">
        <v>1</v>
      </c>
      <c r="AG109" s="10">
        <v>1</v>
      </c>
      <c r="AH109" s="10">
        <v>1</v>
      </c>
      <c r="AI109" s="10"/>
      <c r="AJ109" s="10"/>
      <c r="AK109" s="10"/>
      <c r="AL109" s="10"/>
      <c r="AM109" s="10">
        <v>13</v>
      </c>
      <c r="AN109" s="10">
        <f t="shared" si="12"/>
        <v>19</v>
      </c>
      <c r="AO109" s="10">
        <v>13</v>
      </c>
      <c r="AP109" s="10">
        <f t="shared" si="13"/>
        <v>19</v>
      </c>
    </row>
    <row r="110" spans="1:42" s="29" customFormat="1" ht="15.75" x14ac:dyDescent="0.25">
      <c r="A110" s="10">
        <v>5</v>
      </c>
      <c r="B110" s="10">
        <v>64</v>
      </c>
      <c r="C110" s="39" t="s">
        <v>62</v>
      </c>
      <c r="D110" s="13"/>
      <c r="E110" s="63">
        <v>2002</v>
      </c>
      <c r="F110" s="10" t="s">
        <v>22</v>
      </c>
      <c r="G110" s="10">
        <v>1</v>
      </c>
      <c r="H110" s="10">
        <v>1</v>
      </c>
      <c r="I110" s="10">
        <v>1</v>
      </c>
      <c r="J110" s="10">
        <v>1</v>
      </c>
      <c r="K110" s="10">
        <v>1</v>
      </c>
      <c r="L110" s="10">
        <v>1</v>
      </c>
      <c r="M110" s="10"/>
      <c r="N110" s="10"/>
      <c r="O110" s="10"/>
      <c r="P110" s="10"/>
      <c r="Q110" s="10">
        <v>1</v>
      </c>
      <c r="R110" s="10">
        <v>1</v>
      </c>
      <c r="S110" s="10"/>
      <c r="T110" s="10"/>
      <c r="U110" s="10"/>
      <c r="V110" s="10"/>
      <c r="W110" s="10"/>
      <c r="X110" s="10"/>
      <c r="Y110" s="10"/>
      <c r="Z110" s="10">
        <v>1</v>
      </c>
      <c r="AA110" s="10">
        <v>1</v>
      </c>
      <c r="AB110" s="10">
        <v>1</v>
      </c>
      <c r="AC110" s="10">
        <v>1</v>
      </c>
      <c r="AD110" s="10">
        <v>1</v>
      </c>
      <c r="AE110" s="10"/>
      <c r="AF110" s="10"/>
      <c r="AG110" s="10"/>
      <c r="AH110" s="10">
        <v>1</v>
      </c>
      <c r="AI110" s="10"/>
      <c r="AJ110" s="10"/>
      <c r="AK110" s="10"/>
      <c r="AL110" s="10"/>
      <c r="AM110" s="10">
        <v>6</v>
      </c>
      <c r="AN110" s="10">
        <f t="shared" si="12"/>
        <v>6</v>
      </c>
      <c r="AO110" s="10">
        <v>8</v>
      </c>
      <c r="AP110" s="10">
        <f t="shared" si="13"/>
        <v>8</v>
      </c>
    </row>
    <row r="111" spans="1:42" ht="15.75" x14ac:dyDescent="0.25">
      <c r="A111" s="23"/>
      <c r="B111" s="23">
        <v>65</v>
      </c>
      <c r="C111" s="38" t="s">
        <v>142</v>
      </c>
      <c r="D111" s="42" t="s">
        <v>101</v>
      </c>
      <c r="E111" s="62">
        <v>2003</v>
      </c>
      <c r="F111" s="23" t="s">
        <v>22</v>
      </c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>
        <f t="shared" si="14"/>
        <v>0</v>
      </c>
      <c r="AN111" s="23">
        <f t="shared" si="12"/>
        <v>0</v>
      </c>
      <c r="AO111" s="23">
        <f t="shared" si="15"/>
        <v>0</v>
      </c>
      <c r="AP111" s="23">
        <f t="shared" si="13"/>
        <v>0</v>
      </c>
    </row>
    <row r="112" spans="1:42" s="29" customFormat="1" ht="15.75" x14ac:dyDescent="0.25">
      <c r="A112" s="10">
        <v>1</v>
      </c>
      <c r="B112" s="10">
        <v>66</v>
      </c>
      <c r="C112" s="39" t="s">
        <v>143</v>
      </c>
      <c r="D112" s="39" t="s">
        <v>122</v>
      </c>
      <c r="E112" s="63">
        <v>2003</v>
      </c>
      <c r="F112" s="10" t="s">
        <v>44</v>
      </c>
      <c r="G112" s="10">
        <v>1</v>
      </c>
      <c r="H112" s="10">
        <v>1</v>
      </c>
      <c r="I112" s="10">
        <v>1</v>
      </c>
      <c r="J112" s="10">
        <v>1</v>
      </c>
      <c r="K112" s="10">
        <v>1</v>
      </c>
      <c r="L112" s="10">
        <v>1</v>
      </c>
      <c r="M112" s="10">
        <v>1</v>
      </c>
      <c r="N112" s="10">
        <v>1</v>
      </c>
      <c r="O112" s="10">
        <v>1</v>
      </c>
      <c r="P112" s="10">
        <v>1</v>
      </c>
      <c r="Q112" s="10">
        <v>1</v>
      </c>
      <c r="R112" s="10">
        <v>1</v>
      </c>
      <c r="S112" s="10">
        <v>1</v>
      </c>
      <c r="T112" s="10">
        <v>1</v>
      </c>
      <c r="U112" s="10">
        <v>1</v>
      </c>
      <c r="V112" s="10">
        <v>1</v>
      </c>
      <c r="W112" s="10">
        <v>1</v>
      </c>
      <c r="X112" s="10">
        <v>1</v>
      </c>
      <c r="Y112" s="10">
        <v>1</v>
      </c>
      <c r="Z112" s="10">
        <v>1</v>
      </c>
      <c r="AA112" s="10">
        <v>1</v>
      </c>
      <c r="AB112" s="10">
        <v>1</v>
      </c>
      <c r="AC112" s="10">
        <v>1</v>
      </c>
      <c r="AD112" s="10">
        <v>1</v>
      </c>
      <c r="AE112" s="10">
        <v>1</v>
      </c>
      <c r="AF112" s="10">
        <v>1</v>
      </c>
      <c r="AG112" s="10">
        <v>1</v>
      </c>
      <c r="AH112" s="10">
        <v>1</v>
      </c>
      <c r="AI112" s="10"/>
      <c r="AJ112" s="10"/>
      <c r="AK112" s="10"/>
      <c r="AL112" s="10"/>
      <c r="AM112" s="10">
        <v>14</v>
      </c>
      <c r="AN112" s="10">
        <f t="shared" si="12"/>
        <v>14</v>
      </c>
      <c r="AO112" s="10">
        <v>14</v>
      </c>
      <c r="AP112" s="10">
        <f t="shared" si="13"/>
        <v>14</v>
      </c>
    </row>
    <row r="113" spans="1:42" ht="15.75" x14ac:dyDescent="0.25">
      <c r="A113" s="23"/>
      <c r="B113" s="23">
        <v>67</v>
      </c>
      <c r="C113" s="38" t="s">
        <v>144</v>
      </c>
      <c r="D113" s="38" t="s">
        <v>141</v>
      </c>
      <c r="E113" s="62">
        <v>2003</v>
      </c>
      <c r="F113" s="23" t="s">
        <v>22</v>
      </c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>
        <f t="shared" si="14"/>
        <v>0</v>
      </c>
      <c r="AN113" s="23">
        <f t="shared" si="12"/>
        <v>0</v>
      </c>
      <c r="AO113" s="23">
        <f t="shared" si="15"/>
        <v>0</v>
      </c>
      <c r="AP113" s="23">
        <f t="shared" si="13"/>
        <v>0</v>
      </c>
    </row>
    <row r="114" spans="1:42" s="29" customFormat="1" ht="15.75" x14ac:dyDescent="0.25">
      <c r="A114" s="10">
        <v>6</v>
      </c>
      <c r="B114" s="10">
        <v>68</v>
      </c>
      <c r="C114" s="39" t="s">
        <v>145</v>
      </c>
      <c r="D114" s="39" t="s">
        <v>54</v>
      </c>
      <c r="E114" s="63">
        <v>2003</v>
      </c>
      <c r="F114" s="10" t="s">
        <v>22</v>
      </c>
      <c r="G114" s="10">
        <v>1</v>
      </c>
      <c r="H114" s="10">
        <v>1</v>
      </c>
      <c r="I114" s="10"/>
      <c r="J114" s="10"/>
      <c r="K114" s="10">
        <v>1</v>
      </c>
      <c r="L114" s="10">
        <v>1</v>
      </c>
      <c r="M114" s="10"/>
      <c r="N114" s="10"/>
      <c r="O114" s="10"/>
      <c r="P114" s="10"/>
      <c r="Q114" s="10">
        <v>1</v>
      </c>
      <c r="R114" s="10">
        <v>1</v>
      </c>
      <c r="S114" s="10">
        <v>1</v>
      </c>
      <c r="T114" s="10">
        <v>1</v>
      </c>
      <c r="U114" s="10"/>
      <c r="V114" s="10"/>
      <c r="W114" s="10"/>
      <c r="X114" s="10"/>
      <c r="Y114" s="10"/>
      <c r="Z114" s="10"/>
      <c r="AA114" s="10">
        <v>6</v>
      </c>
      <c r="AB114" s="10">
        <v>2</v>
      </c>
      <c r="AC114" s="10"/>
      <c r="AD114" s="10">
        <v>3</v>
      </c>
      <c r="AE114" s="10"/>
      <c r="AF114" s="10"/>
      <c r="AG114" s="10"/>
      <c r="AH114" s="10"/>
      <c r="AI114" s="10"/>
      <c r="AJ114" s="10"/>
      <c r="AK114" s="10"/>
      <c r="AL114" s="10"/>
      <c r="AM114" s="10">
        <v>5</v>
      </c>
      <c r="AN114" s="10">
        <f t="shared" si="12"/>
        <v>10</v>
      </c>
      <c r="AO114" s="10">
        <v>6</v>
      </c>
      <c r="AP114" s="10">
        <f t="shared" si="13"/>
        <v>9</v>
      </c>
    </row>
    <row r="115" spans="1:42" ht="15.75" x14ac:dyDescent="0.25">
      <c r="A115" s="23">
        <v>7</v>
      </c>
      <c r="B115" s="23">
        <v>69</v>
      </c>
      <c r="C115" s="38" t="s">
        <v>146</v>
      </c>
      <c r="D115" s="38" t="s">
        <v>21</v>
      </c>
      <c r="E115" s="62">
        <v>2003</v>
      </c>
      <c r="F115" s="23" t="s">
        <v>22</v>
      </c>
      <c r="G115" s="23">
        <v>1</v>
      </c>
      <c r="H115" s="23">
        <v>1</v>
      </c>
      <c r="I115" s="23">
        <v>1</v>
      </c>
      <c r="J115" s="23">
        <v>1</v>
      </c>
      <c r="K115" s="23">
        <v>1</v>
      </c>
      <c r="L115" s="23">
        <v>1</v>
      </c>
      <c r="M115" s="23"/>
      <c r="N115" s="23"/>
      <c r="O115" s="23"/>
      <c r="P115" s="23"/>
      <c r="Q115" s="23">
        <v>2</v>
      </c>
      <c r="R115" s="23">
        <v>2</v>
      </c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>
        <v>11</v>
      </c>
      <c r="AD115" s="23">
        <v>3</v>
      </c>
      <c r="AE115" s="23"/>
      <c r="AF115" s="23"/>
      <c r="AG115" s="23"/>
      <c r="AH115" s="23"/>
      <c r="AI115" s="23"/>
      <c r="AJ115" s="23"/>
      <c r="AK115" s="23"/>
      <c r="AL115" s="23"/>
      <c r="AM115" s="23">
        <v>5</v>
      </c>
      <c r="AN115" s="23">
        <f t="shared" si="12"/>
        <v>16</v>
      </c>
      <c r="AO115" s="23">
        <v>5</v>
      </c>
      <c r="AP115" s="23">
        <f t="shared" si="13"/>
        <v>8</v>
      </c>
    </row>
  </sheetData>
  <mergeCells count="119">
    <mergeCell ref="AK104:AL104"/>
    <mergeCell ref="AM104:AP104"/>
    <mergeCell ref="AM105:AN105"/>
    <mergeCell ref="AO105:AP105"/>
    <mergeCell ref="S104:T104"/>
    <mergeCell ref="U104:V104"/>
    <mergeCell ref="W104:X104"/>
    <mergeCell ref="Y104:Z104"/>
    <mergeCell ref="AA104:AB104"/>
    <mergeCell ref="AC104:AD104"/>
    <mergeCell ref="G104:H104"/>
    <mergeCell ref="I104:J104"/>
    <mergeCell ref="K104:L104"/>
    <mergeCell ref="M104:N104"/>
    <mergeCell ref="O104:P104"/>
    <mergeCell ref="Q104:R104"/>
    <mergeCell ref="AE79:AF79"/>
    <mergeCell ref="AG79:AH79"/>
    <mergeCell ref="AI79:AJ79"/>
    <mergeCell ref="G79:H79"/>
    <mergeCell ref="I79:J79"/>
    <mergeCell ref="K79:L79"/>
    <mergeCell ref="M79:N79"/>
    <mergeCell ref="O79:P79"/>
    <mergeCell ref="Q79:R79"/>
    <mergeCell ref="AE104:AF104"/>
    <mergeCell ref="AG104:AH104"/>
    <mergeCell ref="AI104:AJ104"/>
    <mergeCell ref="AK79:AL79"/>
    <mergeCell ref="AM79:AP79"/>
    <mergeCell ref="AM80:AN80"/>
    <mergeCell ref="AO80:AP80"/>
    <mergeCell ref="S79:T79"/>
    <mergeCell ref="U79:V79"/>
    <mergeCell ref="W79:X79"/>
    <mergeCell ref="Y79:Z79"/>
    <mergeCell ref="AA79:AB79"/>
    <mergeCell ref="AC79:AD79"/>
    <mergeCell ref="AK63:AL63"/>
    <mergeCell ref="AM63:AP63"/>
    <mergeCell ref="AM64:AN64"/>
    <mergeCell ref="AO64:AP64"/>
    <mergeCell ref="S63:T63"/>
    <mergeCell ref="U63:V63"/>
    <mergeCell ref="W63:X63"/>
    <mergeCell ref="Y63:Z63"/>
    <mergeCell ref="AA63:AB63"/>
    <mergeCell ref="AC63:AD63"/>
    <mergeCell ref="G63:H63"/>
    <mergeCell ref="I63:J63"/>
    <mergeCell ref="K63:L63"/>
    <mergeCell ref="M63:N63"/>
    <mergeCell ref="O63:P63"/>
    <mergeCell ref="Q63:R63"/>
    <mergeCell ref="AE40:AF40"/>
    <mergeCell ref="AG40:AH40"/>
    <mergeCell ref="AI40:AJ40"/>
    <mergeCell ref="G40:H40"/>
    <mergeCell ref="I40:J40"/>
    <mergeCell ref="K40:L40"/>
    <mergeCell ref="M40:N40"/>
    <mergeCell ref="O40:P40"/>
    <mergeCell ref="Q40:R40"/>
    <mergeCell ref="AE63:AF63"/>
    <mergeCell ref="AG63:AH63"/>
    <mergeCell ref="AI63:AJ63"/>
    <mergeCell ref="AK40:AL40"/>
    <mergeCell ref="AM40:AP40"/>
    <mergeCell ref="AM41:AN41"/>
    <mergeCell ref="AO41:AP41"/>
    <mergeCell ref="S40:T40"/>
    <mergeCell ref="U40:V40"/>
    <mergeCell ref="W40:X40"/>
    <mergeCell ref="Y40:Z40"/>
    <mergeCell ref="AA40:AB40"/>
    <mergeCell ref="AC40:AD40"/>
    <mergeCell ref="AK28:AL28"/>
    <mergeCell ref="AM28:AP28"/>
    <mergeCell ref="AM29:AN29"/>
    <mergeCell ref="AO29:AP29"/>
    <mergeCell ref="S28:T28"/>
    <mergeCell ref="U28:V28"/>
    <mergeCell ref="W28:X28"/>
    <mergeCell ref="Y28:Z28"/>
    <mergeCell ref="AA28:AB28"/>
    <mergeCell ref="AC28:AD28"/>
    <mergeCell ref="M28:N28"/>
    <mergeCell ref="O28:P28"/>
    <mergeCell ref="Q28:R28"/>
    <mergeCell ref="AI7:AJ7"/>
    <mergeCell ref="AK7:AL7"/>
    <mergeCell ref="AM7:AP7"/>
    <mergeCell ref="AM8:AN8"/>
    <mergeCell ref="AO8:AP8"/>
    <mergeCell ref="A24:AP24"/>
    <mergeCell ref="W7:X7"/>
    <mergeCell ref="Y7:Z7"/>
    <mergeCell ref="AA7:AB7"/>
    <mergeCell ref="AC7:AD7"/>
    <mergeCell ref="AE7:AF7"/>
    <mergeCell ref="AG7:AH7"/>
    <mergeCell ref="K7:L7"/>
    <mergeCell ref="M7:N7"/>
    <mergeCell ref="O7:P7"/>
    <mergeCell ref="Q7:R7"/>
    <mergeCell ref="S7:T7"/>
    <mergeCell ref="U7:V7"/>
    <mergeCell ref="AE28:AF28"/>
    <mergeCell ref="AG28:AH28"/>
    <mergeCell ref="AI28:AJ28"/>
    <mergeCell ref="A1:J1"/>
    <mergeCell ref="A2:D2"/>
    <mergeCell ref="E2:J2"/>
    <mergeCell ref="A4:J4"/>
    <mergeCell ref="G7:H7"/>
    <mergeCell ref="I7:J7"/>
    <mergeCell ref="G28:H28"/>
    <mergeCell ref="I28:J28"/>
    <mergeCell ref="K28:L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Финалы</vt:lpstr>
      <vt:lpstr>Квалификация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2015-01-27T09:02:54Z</dcterms:modified>
</cp:coreProperties>
</file>